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355" windowHeight="7170" activeTab="2"/>
  </bookViews>
  <sheets>
    <sheet name="12ДС" sheetId="2" r:id="rId1"/>
    <sheet name="12КС" sheetId="3" r:id="rId2"/>
    <sheet name="12.1АПП" sheetId="4" r:id="rId3"/>
    <sheet name="12.1СМП" sheetId="5" r:id="rId4"/>
  </sheets>
  <definedNames>
    <definedName name="_xlnm._FilterDatabase" localSheetId="0" hidden="1">'12ДС'!$A$17:$C$17</definedName>
    <definedName name="_xlnm._FilterDatabase" localSheetId="1" hidden="1">'12КС'!$A$17:$C$17</definedName>
    <definedName name="_xlnm.Print_Titles" localSheetId="0">'12ДС'!$16:$17</definedName>
    <definedName name="_xlnm.Print_Titles" localSheetId="1">'12КС'!$16:$17</definedName>
  </definedNames>
  <calcPr calcId="145621"/>
</workbook>
</file>

<file path=xl/calcChain.xml><?xml version="1.0" encoding="utf-8"?>
<calcChain xmlns="http://schemas.openxmlformats.org/spreadsheetml/2006/main">
  <c r="D28" i="5" l="1"/>
  <c r="C28" i="5"/>
  <c r="D22" i="5"/>
  <c r="C22" i="5"/>
  <c r="D19" i="5"/>
  <c r="C19" i="5"/>
  <c r="C18" i="3" l="1"/>
  <c r="C45" i="2"/>
  <c r="C18" i="2"/>
  <c r="C20" i="2"/>
</calcChain>
</file>

<file path=xl/sharedStrings.xml><?xml version="1.0" encoding="utf-8"?>
<sst xmlns="http://schemas.openxmlformats.org/spreadsheetml/2006/main" count="323" uniqueCount="203">
  <si>
    <t>деятельности в сфере ОМС</t>
  </si>
  <si>
    <t>Сопроводительное письмо к уведомлению № ________ от ____________</t>
  </si>
  <si>
    <t>№</t>
  </si>
  <si>
    <t>(наименование медицинской организации)</t>
  </si>
  <si>
    <t xml:space="preserve">(номер по реестру) </t>
  </si>
  <si>
    <t>Руководитель медицинской организации</t>
  </si>
  <si>
    <t>(подпись)</t>
  </si>
  <si>
    <t>(Ф.И.О.)</t>
  </si>
  <si>
    <t>"___" _________________ 20___ г.</t>
  </si>
  <si>
    <t>тел. отв. лица (        )___________</t>
  </si>
  <si>
    <t>Профиль коек</t>
  </si>
  <si>
    <t>Число коек, фактически развернутых</t>
  </si>
  <si>
    <t>Всего</t>
  </si>
  <si>
    <t>в том числе:</t>
  </si>
  <si>
    <t>Приложение</t>
  </si>
  <si>
    <t>Мощность и профиль коек дневного стационара</t>
  </si>
  <si>
    <t xml:space="preserve">За  исключением  медицинских  организаций, ранее не осуществляющих деятельность в сфере ОМС
</t>
  </si>
  <si>
    <t>/</t>
  </si>
  <si>
    <t>Мощность коечного фонда медицинской организации в разрезе профилей (круглосуточный стационар)</t>
  </si>
  <si>
    <t>№ строки</t>
  </si>
  <si>
    <t>к строке 12 Уведомления об осуществлении</t>
  </si>
  <si>
    <t>12.1</t>
  </si>
  <si>
    <t>12.2</t>
  </si>
  <si>
    <t>12.2.1</t>
  </si>
  <si>
    <t>12.2.2</t>
  </si>
  <si>
    <t>12.2.3</t>
  </si>
  <si>
    <t>12.2.4</t>
  </si>
  <si>
    <t>12.3</t>
  </si>
  <si>
    <t>12.4</t>
  </si>
  <si>
    <t>12.5</t>
  </si>
  <si>
    <t>12.6</t>
  </si>
  <si>
    <t>12.7</t>
  </si>
  <si>
    <t>12.8</t>
  </si>
  <si>
    <t>12.9</t>
  </si>
  <si>
    <t>12.1.1</t>
  </si>
  <si>
    <t>12.1.2</t>
  </si>
  <si>
    <t>Дневной стационар при поликлинике</t>
  </si>
  <si>
    <t>Стационар дневного пребывания</t>
  </si>
  <si>
    <t>педиатрические</t>
  </si>
  <si>
    <t>12.1.3</t>
  </si>
  <si>
    <t>12.1.4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</si>
  <si>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</si>
  <si>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</si>
  <si>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</si>
  <si>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</si>
  <si>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</si>
  <si>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</si>
  <si>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</si>
  <si>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</si>
  <si>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</si>
  <si>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</si>
  <si>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</si>
  <si>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</si>
  <si>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</si>
  <si>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</si>
  <si>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</si>
  <si>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</si>
  <si>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</si>
  <si>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</si>
  <si>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</si>
  <si>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</si>
  <si>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</si>
  <si>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12.31</t>
  </si>
  <si>
    <t>12.32</t>
  </si>
  <si>
    <t>12.33</t>
  </si>
  <si>
    <t>12.34</t>
  </si>
  <si>
    <t>12.35</t>
  </si>
  <si>
    <t>12.36</t>
  </si>
  <si>
    <t>12.37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</si>
  <si>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</si>
  <si>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</si>
  <si>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</si>
  <si>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</si>
  <si>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</si>
  <si>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</si>
  <si>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</si>
  <si>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</si>
  <si>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12.1.13</t>
  </si>
  <si>
    <t>12.1.14</t>
  </si>
  <si>
    <t>12.1.15</t>
  </si>
  <si>
    <t>12.1.16</t>
  </si>
  <si>
    <t>12.1.17</t>
  </si>
  <si>
    <t>12.1.18</t>
  </si>
  <si>
    <t>12.1.19</t>
  </si>
  <si>
    <t>12.1.20</t>
  </si>
  <si>
    <t>12.1.21</t>
  </si>
  <si>
    <t>12.1.22</t>
  </si>
  <si>
    <t>12.1.23</t>
  </si>
  <si>
    <t>12.1.24</t>
  </si>
  <si>
    <t>терапевтические</t>
  </si>
  <si>
    <t>неврологические</t>
  </si>
  <si>
    <t>гематологические</t>
  </si>
  <si>
    <t>онкологические</t>
  </si>
  <si>
    <t xml:space="preserve">офтальмологические </t>
  </si>
  <si>
    <t>хирургические</t>
  </si>
  <si>
    <t>онкологические (химиотерапевтические)</t>
  </si>
  <si>
    <t>гинекологические</t>
  </si>
  <si>
    <t>отоларингологические</t>
  </si>
  <si>
    <t>гастроэнтерологические</t>
  </si>
  <si>
    <t>эндокринологические</t>
  </si>
  <si>
    <t>ревматологические</t>
  </si>
  <si>
    <t>урологические</t>
  </si>
  <si>
    <t>нефрологические</t>
  </si>
  <si>
    <t>сосудистой хирургии</t>
  </si>
  <si>
    <t>травматологические</t>
  </si>
  <si>
    <t>нейрохирургические</t>
  </si>
  <si>
    <t xml:space="preserve">патологии беременности </t>
  </si>
  <si>
    <t xml:space="preserve">гинекологические </t>
  </si>
  <si>
    <t>психоневрологические</t>
  </si>
  <si>
    <t>радиологические</t>
  </si>
  <si>
    <t>медицинской реабилитации</t>
  </si>
  <si>
    <t>дерматологические</t>
  </si>
  <si>
    <t>челюстно-лицевая хирургия</t>
  </si>
  <si>
    <t>пульмонологические</t>
  </si>
  <si>
    <t>проктологические</t>
  </si>
  <si>
    <t>инфекционные</t>
  </si>
  <si>
    <t xml:space="preserve">экстракорпоральное оплодотворение </t>
  </si>
  <si>
    <t xml:space="preserve">кардиологические                  </t>
  </si>
  <si>
    <t xml:space="preserve">сосудистой хирургии                </t>
  </si>
  <si>
    <t xml:space="preserve">травматологические и ортопедические                </t>
  </si>
  <si>
    <t xml:space="preserve">урологические     </t>
  </si>
  <si>
    <t xml:space="preserve">эндокринологические </t>
  </si>
  <si>
    <t>12.2.5</t>
  </si>
  <si>
    <t>12.2.6</t>
  </si>
  <si>
    <t>12.2.7</t>
  </si>
  <si>
    <t>12.2.8</t>
  </si>
  <si>
    <t>12.2.9</t>
  </si>
  <si>
    <t>12.2.10</t>
  </si>
  <si>
    <t>12.2.11</t>
  </si>
  <si>
    <t>12.2.12</t>
  </si>
  <si>
    <t>12.2.13</t>
  </si>
  <si>
    <t>12.2.14</t>
  </si>
  <si>
    <t>12.2.15</t>
  </si>
  <si>
    <t>12.2.16</t>
  </si>
  <si>
    <t>12.2.17</t>
  </si>
  <si>
    <t>12.2.18</t>
  </si>
  <si>
    <t>12.2.19</t>
  </si>
  <si>
    <t>12.2.20</t>
  </si>
  <si>
    <t>12.2.21</t>
  </si>
  <si>
    <t>12.2.22</t>
  </si>
  <si>
    <t>12.2.23</t>
  </si>
  <si>
    <t>12.2.24</t>
  </si>
  <si>
    <t>12.2.25</t>
  </si>
  <si>
    <t>12.2.26</t>
  </si>
  <si>
    <t>12.2.27</t>
  </si>
  <si>
    <t>12.2.28</t>
  </si>
  <si>
    <t>кардиологические</t>
  </si>
  <si>
    <t>торакальной хирургии</t>
  </si>
  <si>
    <t>кардиохирургические</t>
  </si>
  <si>
    <t>ортопедические</t>
  </si>
  <si>
    <t>онкогинекологические</t>
  </si>
  <si>
    <t>онкологические абдоминальные</t>
  </si>
  <si>
    <t>онкоурологические</t>
  </si>
  <si>
    <t>онкологические опухолей головы и шеи</t>
  </si>
  <si>
    <t>онкологические торакальные</t>
  </si>
  <si>
    <t>кардиологические для больных с острым инфарктом миокарда</t>
  </si>
  <si>
    <t>ожоговые</t>
  </si>
  <si>
    <t>патологии новорожденных и недоношенных детей</t>
  </si>
  <si>
    <t>акушерское дело (койки сестринского ухода)</t>
  </si>
  <si>
    <t>хирургические для детей</t>
  </si>
  <si>
    <t>для беременных и рожениц</t>
  </si>
  <si>
    <t>детская кардиология</t>
  </si>
  <si>
    <t>аллергология-иммунология</t>
  </si>
  <si>
    <t>онкогематология</t>
  </si>
  <si>
    <t>токсикологические</t>
  </si>
  <si>
    <t>гнойной хирургии</t>
  </si>
  <si>
    <t>12.38</t>
  </si>
  <si>
    <t>12.39</t>
  </si>
  <si>
    <t>12.40</t>
  </si>
  <si>
    <t>12.41</t>
  </si>
  <si>
    <t>12.42</t>
  </si>
  <si>
    <t>12.43</t>
  </si>
  <si>
    <t>12.44</t>
  </si>
  <si>
    <t>12.45</t>
  </si>
  <si>
    <t>12.46</t>
  </si>
  <si>
    <t>12.47</t>
  </si>
  <si>
    <t>12.48</t>
  </si>
  <si>
    <t>12.2.29</t>
  </si>
  <si>
    <t>12.49</t>
  </si>
  <si>
    <t xml:space="preserve">Мощность медицинской организации (структурных подразделений), оказывающей первичную медико-санитарную помощь, в разрезе профилей и врачей-специалистов </t>
  </si>
  <si>
    <t>Наименование</t>
  </si>
  <si>
    <t>Количество посещений врачей, включая профилактические</t>
  </si>
  <si>
    <t>Наименование структурного подразделения</t>
  </si>
  <si>
    <t>Наименование профиля</t>
  </si>
  <si>
    <t>Наименование специальности врача</t>
  </si>
  <si>
    <t>Мощность медицинской организации (структурных
подразделений), оказывающей скорую медицинскую помощь</t>
  </si>
  <si>
    <t>Количество бригад</t>
  </si>
  <si>
    <t>Количество выездов</t>
  </si>
  <si>
    <t>Наименование бригад СМП</t>
  </si>
  <si>
    <t>Общепрофильные выездные бригады СМП, в том числе</t>
  </si>
  <si>
    <t>врачебные</t>
  </si>
  <si>
    <t>фельдшерские</t>
  </si>
  <si>
    <t>Специализированные выездные бригады СМП, в том числе</t>
  </si>
  <si>
    <t>анестезиологии-реанимации</t>
  </si>
  <si>
    <t>анестезиологии-реанимации (педиатрические)</t>
  </si>
  <si>
    <t>анестезиологи-реаниматологи</t>
  </si>
  <si>
    <t>педиатры</t>
  </si>
  <si>
    <t>12.3.1</t>
  </si>
  <si>
    <t>12.3.2</t>
  </si>
  <si>
    <t>12.3.3</t>
  </si>
  <si>
    <t>12.3.4</t>
  </si>
  <si>
    <t>12</t>
  </si>
  <si>
    <t>к строке 12.1 Уведомления об осуществлении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</si>
</sst>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Arial Cyr"/>
      <charset val="204"/>
    </font>
    <font>
      <sz val="11"/>
      <color theme="1"/>
      <name val="Times New Roman Cyr"/>
      <family val="1"/>
      <charset val="204"/>
    </font>
    <font>
      <sz val="10"/>
      <name val="Arial Cyr"/>
      <charset val="204"/>
    </font>
    <font>
      <sz val="11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2" fillId="0" borderId="0"/>
    <xf numFmtId="9" fontId="14" fillId="0" borderId="0" applyFont="0" applyFill="0" applyBorder="0" applyAlignment="0" applyProtection="0"/>
    <xf numFmtId="0" fontId="9" fillId="0" borderId="0"/>
  </cellStyleXfs>
  <cellXfs count="59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1" xfId="0" applyFont="1" applyBorder="1"/>
    <xf numFmtId="0" fontId="4" fillId="0" borderId="2" xfId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justify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/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 indent="1"/>
    </xf>
    <xf numFmtId="0" fontId="10" fillId="0" borderId="3" xfId="2" applyFont="1" applyFill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indent="1"/>
    </xf>
    <xf numFmtId="0" fontId="13" fillId="2" borderId="3" xfId="0" applyFont="1" applyFill="1" applyBorder="1" applyAlignment="1">
      <alignment horizontal="left" vertical="center" wrapText="1" indent="1"/>
    </xf>
    <xf numFmtId="0" fontId="11" fillId="2" borderId="3" xfId="0" applyFont="1" applyFill="1" applyBorder="1" applyAlignment="1">
      <alignment horizontal="left" vertical="center" wrapText="1" indent="1"/>
    </xf>
    <xf numFmtId="0" fontId="4" fillId="2" borderId="3" xfId="2" applyFont="1" applyFill="1" applyBorder="1" applyAlignment="1">
      <alignment horizontal="left" vertical="center" wrapText="1" indent="1"/>
    </xf>
    <xf numFmtId="0" fontId="4" fillId="2" borderId="3" xfId="2" applyFont="1" applyFill="1" applyBorder="1" applyAlignment="1">
      <alignment horizontal="left" vertical="center" indent="1"/>
    </xf>
    <xf numFmtId="0" fontId="11" fillId="0" borderId="3" xfId="2" applyFont="1" applyFill="1" applyBorder="1" applyAlignment="1">
      <alignment horizontal="left" vertical="center" wrapText="1" indent="1"/>
    </xf>
    <xf numFmtId="0" fontId="11" fillId="0" borderId="3" xfId="0" applyFont="1" applyFill="1" applyBorder="1" applyAlignment="1">
      <alignment horizontal="left" vertical="center" wrapText="1" indent="1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11" fillId="0" borderId="3" xfId="2" applyFont="1" applyFill="1" applyBorder="1" applyAlignment="1">
      <alignment horizontal="left" vertical="center" indent="1"/>
    </xf>
    <xf numFmtId="0" fontId="0" fillId="0" borderId="3" xfId="0" applyBorder="1"/>
    <xf numFmtId="0" fontId="13" fillId="0" borderId="3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/>
    </xf>
    <xf numFmtId="0" fontId="13" fillId="0" borderId="3" xfId="2" applyFont="1" applyFill="1" applyBorder="1" applyAlignment="1">
      <alignment horizontal="left" vertical="center" wrapText="1" indent="1"/>
    </xf>
    <xf numFmtId="0" fontId="15" fillId="0" borderId="3" xfId="2" applyFont="1" applyFill="1" applyBorder="1" applyAlignment="1">
      <alignment horizontal="left" vertical="center" indent="1"/>
    </xf>
    <xf numFmtId="0" fontId="4" fillId="0" borderId="3" xfId="2" applyFont="1" applyFill="1" applyBorder="1" applyAlignment="1">
      <alignment horizontal="left" vertical="center" wrapText="1" indent="1"/>
    </xf>
    <xf numFmtId="0" fontId="13" fillId="0" borderId="3" xfId="2" applyFont="1" applyFill="1" applyBorder="1" applyAlignment="1">
      <alignment horizontal="left" vertical="center" indent="1"/>
    </xf>
    <xf numFmtId="0" fontId="4" fillId="0" borderId="3" xfId="0" applyFont="1" applyFill="1" applyBorder="1" applyAlignment="1">
      <alignment horizontal="left" vertical="center" indent="1"/>
    </xf>
    <xf numFmtId="0" fontId="4" fillId="0" borderId="3" xfId="2" applyFont="1" applyFill="1" applyBorder="1" applyAlignment="1">
      <alignment horizontal="left" vertical="center" indent="1"/>
    </xf>
    <xf numFmtId="0" fontId="4" fillId="0" borderId="3" xfId="0" applyFont="1" applyFill="1" applyBorder="1" applyAlignment="1">
      <alignment horizontal="left" vertical="center" wrapText="1" indent="1"/>
    </xf>
    <xf numFmtId="0" fontId="4" fillId="0" borderId="3" xfId="0" applyFont="1" applyBorder="1"/>
    <xf numFmtId="0" fontId="1" fillId="0" borderId="3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3 3 2" xfId="4"/>
    <cellStyle name="Обычный_Таблицы Мун.заказ Стационар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7"/>
  <sheetViews>
    <sheetView workbookViewId="0">
      <selection activeCell="F21" sqref="F21"/>
    </sheetView>
  </sheetViews>
  <sheetFormatPr defaultRowHeight="15" x14ac:dyDescent="0.25"/>
  <cols>
    <col min="1" max="1" width="42.7109375" style="4" customWidth="1"/>
    <col min="2" max="2" width="12" style="4" customWidth="1"/>
    <col min="3" max="3" width="18.7109375" style="4" customWidth="1"/>
    <col min="4" max="16384" width="9.140625" style="4"/>
  </cols>
  <sheetData>
    <row r="1" spans="1:3" ht="15.75" x14ac:dyDescent="0.25">
      <c r="C1" s="1" t="s">
        <v>14</v>
      </c>
    </row>
    <row r="2" spans="1:3" ht="15.75" x14ac:dyDescent="0.25">
      <c r="C2" s="1" t="s">
        <v>20</v>
      </c>
    </row>
    <row r="3" spans="1:3" ht="15.75" x14ac:dyDescent="0.25">
      <c r="C3" s="1" t="s">
        <v>0</v>
      </c>
    </row>
    <row r="4" spans="1:3" ht="15.75" x14ac:dyDescent="0.25">
      <c r="C4" s="1"/>
    </row>
    <row r="5" spans="1:3" ht="18.75" x14ac:dyDescent="0.3">
      <c r="A5" s="53" t="s">
        <v>15</v>
      </c>
      <c r="B5" s="53"/>
      <c r="C5" s="53"/>
    </row>
    <row r="6" spans="1:3" ht="15.75" x14ac:dyDescent="0.25">
      <c r="A6" s="2"/>
    </row>
    <row r="7" spans="1:3" ht="15.75" x14ac:dyDescent="0.25">
      <c r="A7" s="2" t="s">
        <v>1</v>
      </c>
    </row>
    <row r="9" spans="1:3" ht="16.5" x14ac:dyDescent="0.25">
      <c r="A9" s="12" t="s">
        <v>2</v>
      </c>
    </row>
    <row r="10" spans="1:3" x14ac:dyDescent="0.25">
      <c r="A10" s="6" t="s">
        <v>4</v>
      </c>
    </row>
    <row r="11" spans="1:3" x14ac:dyDescent="0.25">
      <c r="A11" s="14" t="s">
        <v>16</v>
      </c>
    </row>
    <row r="12" spans="1:3" x14ac:dyDescent="0.25">
      <c r="A12" s="14"/>
    </row>
    <row r="13" spans="1:3" ht="16.5" x14ac:dyDescent="0.25">
      <c r="A13" s="55"/>
      <c r="B13" s="55"/>
      <c r="C13" s="55"/>
    </row>
    <row r="14" spans="1:3" x14ac:dyDescent="0.25">
      <c r="A14" s="54" t="s">
        <v>3</v>
      </c>
      <c r="B14" s="54"/>
      <c r="C14" s="54"/>
    </row>
    <row r="15" spans="1:3" ht="23.25" customHeight="1" x14ac:dyDescent="0.25"/>
    <row r="16" spans="1:3" s="16" customFormat="1" ht="62.25" customHeight="1" x14ac:dyDescent="0.25">
      <c r="A16" s="21" t="s">
        <v>10</v>
      </c>
      <c r="B16" s="21" t="s">
        <v>19</v>
      </c>
      <c r="C16" s="21" t="s">
        <v>11</v>
      </c>
    </row>
    <row r="17" spans="1:3" ht="15.75" x14ac:dyDescent="0.25">
      <c r="A17" s="21">
        <v>1</v>
      </c>
      <c r="B17" s="21">
        <v>2</v>
      </c>
      <c r="C17" s="21">
        <v>3</v>
      </c>
    </row>
    <row r="18" spans="1:3" ht="15.75" x14ac:dyDescent="0.25">
      <c r="A18" s="9" t="s">
        <v>12</v>
      </c>
      <c r="B18" s="21">
        <v>12</v>
      </c>
      <c r="C18" s="21">
        <f>C20+C45</f>
        <v>0</v>
      </c>
    </row>
    <row r="19" spans="1:3" ht="15.75" x14ac:dyDescent="0.25">
      <c r="A19" s="9" t="s">
        <v>13</v>
      </c>
      <c r="C19" s="21"/>
    </row>
    <row r="20" spans="1:3" ht="15.75" x14ac:dyDescent="0.25">
      <c r="A20" s="9" t="s">
        <v>36</v>
      </c>
      <c r="B20" s="13" t="s">
        <v>21</v>
      </c>
      <c r="C20" s="21">
        <f>SUM(C21:C44)</f>
        <v>0</v>
      </c>
    </row>
    <row r="21" spans="1:3" ht="15.75" x14ac:dyDescent="0.25">
      <c r="A21" s="31" t="s">
        <v>98</v>
      </c>
      <c r="B21" s="13" t="s">
        <v>34</v>
      </c>
      <c r="C21" s="21"/>
    </row>
    <row r="22" spans="1:3" ht="15.75" x14ac:dyDescent="0.25">
      <c r="A22" s="28" t="s">
        <v>91</v>
      </c>
      <c r="B22" s="13" t="s">
        <v>35</v>
      </c>
      <c r="C22" s="21"/>
    </row>
    <row r="23" spans="1:3" ht="15.75" x14ac:dyDescent="0.25">
      <c r="A23" s="29" t="s">
        <v>107</v>
      </c>
      <c r="B23" s="13" t="s">
        <v>39</v>
      </c>
      <c r="C23" s="22"/>
    </row>
    <row r="24" spans="1:3" ht="15.75" x14ac:dyDescent="0.25">
      <c r="A24" s="30" t="s">
        <v>111</v>
      </c>
      <c r="B24" s="13" t="s">
        <v>40</v>
      </c>
      <c r="C24" s="22"/>
    </row>
    <row r="25" spans="1:3" ht="15.75" x14ac:dyDescent="0.25">
      <c r="A25" s="27" t="s">
        <v>115</v>
      </c>
      <c r="B25" s="13" t="s">
        <v>69</v>
      </c>
      <c r="C25" s="22"/>
    </row>
    <row r="26" spans="1:3" ht="15.75" x14ac:dyDescent="0.25">
      <c r="A26" s="30" t="s">
        <v>117</v>
      </c>
      <c r="B26" s="13" t="s">
        <v>70</v>
      </c>
      <c r="C26" s="22"/>
    </row>
    <row r="27" spans="1:3" ht="15.75" x14ac:dyDescent="0.25">
      <c r="A27" s="29" t="s">
        <v>110</v>
      </c>
      <c r="B27" s="13" t="s">
        <v>71</v>
      </c>
      <c r="C27" s="22"/>
    </row>
    <row r="28" spans="1:3" ht="15.75" x14ac:dyDescent="0.25">
      <c r="A28" s="28" t="s">
        <v>90</v>
      </c>
      <c r="B28" s="13" t="s">
        <v>72</v>
      </c>
      <c r="C28" s="22"/>
    </row>
    <row r="29" spans="1:3" ht="15.75" x14ac:dyDescent="0.25">
      <c r="A29" s="31" t="s">
        <v>105</v>
      </c>
      <c r="B29" s="13" t="s">
        <v>73</v>
      </c>
      <c r="C29" s="22"/>
    </row>
    <row r="30" spans="1:3" ht="15.75" x14ac:dyDescent="0.25">
      <c r="A30" s="28" t="s">
        <v>92</v>
      </c>
      <c r="B30" s="13" t="s">
        <v>74</v>
      </c>
      <c r="C30" s="22"/>
    </row>
    <row r="31" spans="1:3" ht="15.75" x14ac:dyDescent="0.25">
      <c r="A31" s="28" t="s">
        <v>95</v>
      </c>
      <c r="B31" s="13" t="s">
        <v>75</v>
      </c>
      <c r="C31" s="22"/>
    </row>
    <row r="32" spans="1:3" ht="15.75" x14ac:dyDescent="0.25">
      <c r="A32" s="34" t="s">
        <v>97</v>
      </c>
      <c r="B32" s="13" t="s">
        <v>76</v>
      </c>
      <c r="C32" s="22"/>
    </row>
    <row r="33" spans="1:3" ht="15.75" x14ac:dyDescent="0.25">
      <c r="A33" s="28" t="s">
        <v>93</v>
      </c>
      <c r="B33" s="13" t="s">
        <v>77</v>
      </c>
      <c r="C33" s="22"/>
    </row>
    <row r="34" spans="1:3" ht="15.75" x14ac:dyDescent="0.25">
      <c r="A34" s="29" t="s">
        <v>106</v>
      </c>
      <c r="B34" s="13" t="s">
        <v>78</v>
      </c>
      <c r="C34" s="22"/>
    </row>
    <row r="35" spans="1:3" ht="15.75" x14ac:dyDescent="0.25">
      <c r="A35" s="26" t="s">
        <v>38</v>
      </c>
      <c r="B35" s="13" t="s">
        <v>79</v>
      </c>
      <c r="C35" s="22"/>
    </row>
    <row r="36" spans="1:3" ht="15.75" x14ac:dyDescent="0.25">
      <c r="A36" s="31" t="s">
        <v>113</v>
      </c>
      <c r="B36" s="13" t="s">
        <v>80</v>
      </c>
      <c r="C36" s="22"/>
    </row>
    <row r="37" spans="1:3" ht="15.75" x14ac:dyDescent="0.25">
      <c r="A37" s="30" t="s">
        <v>118</v>
      </c>
      <c r="B37" s="13" t="s">
        <v>81</v>
      </c>
      <c r="C37" s="22"/>
    </row>
    <row r="38" spans="1:3" ht="15.75" x14ac:dyDescent="0.25">
      <c r="A38" s="26" t="s">
        <v>89</v>
      </c>
      <c r="B38" s="13" t="s">
        <v>82</v>
      </c>
      <c r="C38" s="22"/>
    </row>
    <row r="39" spans="1:3" ht="15.75" x14ac:dyDescent="0.25">
      <c r="A39" s="30" t="s">
        <v>119</v>
      </c>
      <c r="B39" s="13" t="s">
        <v>83</v>
      </c>
      <c r="C39" s="22"/>
    </row>
    <row r="40" spans="1:3" ht="15.75" x14ac:dyDescent="0.25">
      <c r="A40" s="30" t="s">
        <v>120</v>
      </c>
      <c r="B40" s="13" t="s">
        <v>84</v>
      </c>
      <c r="C40" s="22"/>
    </row>
    <row r="41" spans="1:3" ht="15.75" x14ac:dyDescent="0.25">
      <c r="A41" s="28" t="s">
        <v>94</v>
      </c>
      <c r="B41" s="13" t="s">
        <v>85</v>
      </c>
      <c r="C41" s="22"/>
    </row>
    <row r="42" spans="1:3" ht="15.75" x14ac:dyDescent="0.25">
      <c r="A42" s="30" t="s">
        <v>121</v>
      </c>
      <c r="B42" s="13" t="s">
        <v>86</v>
      </c>
      <c r="C42" s="22"/>
    </row>
    <row r="43" spans="1:3" ht="15.75" x14ac:dyDescent="0.25">
      <c r="A43" s="30"/>
      <c r="B43" s="13" t="s">
        <v>87</v>
      </c>
      <c r="C43" s="22"/>
    </row>
    <row r="44" spans="1:3" ht="15.75" x14ac:dyDescent="0.25">
      <c r="A44" s="30"/>
      <c r="B44" s="13" t="s">
        <v>88</v>
      </c>
      <c r="C44" s="22"/>
    </row>
    <row r="45" spans="1:3" ht="15.75" x14ac:dyDescent="0.25">
      <c r="A45" s="19" t="s">
        <v>37</v>
      </c>
      <c r="B45" s="13" t="s">
        <v>22</v>
      </c>
      <c r="C45" s="22">
        <f>SUM(C46:C74)</f>
        <v>0</v>
      </c>
    </row>
    <row r="46" spans="1:3" ht="15.75" x14ac:dyDescent="0.25">
      <c r="A46" s="31" t="s">
        <v>98</v>
      </c>
      <c r="B46" s="13" t="s">
        <v>23</v>
      </c>
      <c r="C46" s="22"/>
    </row>
    <row r="47" spans="1:3" ht="15.75" x14ac:dyDescent="0.25">
      <c r="A47" s="31" t="s">
        <v>96</v>
      </c>
      <c r="B47" s="13" t="s">
        <v>24</v>
      </c>
      <c r="C47" s="22"/>
    </row>
    <row r="48" spans="1:3" ht="15.75" x14ac:dyDescent="0.25">
      <c r="A48" s="30" t="s">
        <v>111</v>
      </c>
      <c r="B48" s="13" t="s">
        <v>25</v>
      </c>
      <c r="C48" s="22"/>
    </row>
    <row r="49" spans="1:3" ht="15.75" x14ac:dyDescent="0.25">
      <c r="A49" s="32" t="s">
        <v>115</v>
      </c>
      <c r="B49" s="13" t="s">
        <v>26</v>
      </c>
      <c r="C49" s="22"/>
    </row>
    <row r="50" spans="1:3" ht="15.75" x14ac:dyDescent="0.25">
      <c r="A50" s="29" t="s">
        <v>110</v>
      </c>
      <c r="B50" s="13" t="s">
        <v>122</v>
      </c>
      <c r="C50" s="22"/>
    </row>
    <row r="51" spans="1:3" ht="15.75" x14ac:dyDescent="0.25">
      <c r="A51" s="31" t="s">
        <v>90</v>
      </c>
      <c r="B51" s="13" t="s">
        <v>123</v>
      </c>
      <c r="C51" s="15"/>
    </row>
    <row r="52" spans="1:3" ht="15.75" x14ac:dyDescent="0.25">
      <c r="A52" s="31" t="s">
        <v>105</v>
      </c>
      <c r="B52" s="13" t="s">
        <v>124</v>
      </c>
      <c r="C52" s="15"/>
    </row>
    <row r="53" spans="1:3" ht="15.75" x14ac:dyDescent="0.25">
      <c r="A53" s="31" t="s">
        <v>102</v>
      </c>
      <c r="B53" s="13" t="s">
        <v>125</v>
      </c>
      <c r="C53" s="15"/>
    </row>
    <row r="54" spans="1:3" ht="15.75" x14ac:dyDescent="0.25">
      <c r="A54" s="31" t="s">
        <v>92</v>
      </c>
      <c r="B54" s="13" t="s">
        <v>126</v>
      </c>
      <c r="C54" s="15"/>
    </row>
    <row r="55" spans="1:3" ht="15.75" x14ac:dyDescent="0.25">
      <c r="A55" s="31" t="s">
        <v>95</v>
      </c>
      <c r="B55" s="13" t="s">
        <v>127</v>
      </c>
      <c r="C55" s="15"/>
    </row>
    <row r="56" spans="1:3" ht="15.75" x14ac:dyDescent="0.25">
      <c r="A56" s="31" t="s">
        <v>97</v>
      </c>
      <c r="B56" s="13" t="s">
        <v>128</v>
      </c>
      <c r="C56" s="15"/>
    </row>
    <row r="57" spans="1:3" ht="15.75" x14ac:dyDescent="0.25">
      <c r="A57" s="28" t="s">
        <v>93</v>
      </c>
      <c r="B57" s="13" t="s">
        <v>129</v>
      </c>
      <c r="C57" s="15"/>
    </row>
    <row r="58" spans="1:3" ht="15.75" x14ac:dyDescent="0.25">
      <c r="A58" s="29" t="s">
        <v>106</v>
      </c>
      <c r="B58" s="13" t="s">
        <v>130</v>
      </c>
      <c r="C58" s="15"/>
    </row>
    <row r="59" spans="1:3" ht="15.75" x14ac:dyDescent="0.25">
      <c r="A59" s="26" t="s">
        <v>38</v>
      </c>
      <c r="B59" s="13" t="s">
        <v>131</v>
      </c>
      <c r="C59" s="15"/>
    </row>
    <row r="60" spans="1:3" ht="15.75" x14ac:dyDescent="0.25">
      <c r="A60" s="32" t="s">
        <v>114</v>
      </c>
      <c r="B60" s="13" t="s">
        <v>132</v>
      </c>
      <c r="C60" s="15"/>
    </row>
    <row r="61" spans="1:3" ht="15.75" x14ac:dyDescent="0.25">
      <c r="A61" s="31" t="s">
        <v>108</v>
      </c>
      <c r="B61" s="13" t="s">
        <v>133</v>
      </c>
      <c r="C61" s="15"/>
    </row>
    <row r="62" spans="1:3" ht="15.75" x14ac:dyDescent="0.25">
      <c r="A62" s="32" t="s">
        <v>113</v>
      </c>
      <c r="B62" s="13" t="s">
        <v>134</v>
      </c>
      <c r="C62" s="15"/>
    </row>
    <row r="63" spans="1:3" ht="15.75" x14ac:dyDescent="0.25">
      <c r="A63" s="31" t="s">
        <v>109</v>
      </c>
      <c r="B63" s="13" t="s">
        <v>135</v>
      </c>
      <c r="C63" s="15"/>
    </row>
    <row r="64" spans="1:3" ht="15.75" x14ac:dyDescent="0.25">
      <c r="A64" s="31" t="s">
        <v>100</v>
      </c>
      <c r="B64" s="13" t="s">
        <v>136</v>
      </c>
      <c r="C64" s="15"/>
    </row>
    <row r="65" spans="1:3" ht="15.75" x14ac:dyDescent="0.25">
      <c r="A65" s="31" t="s">
        <v>103</v>
      </c>
      <c r="B65" s="13" t="s">
        <v>137</v>
      </c>
      <c r="C65" s="15"/>
    </row>
    <row r="66" spans="1:3" ht="15.75" x14ac:dyDescent="0.25">
      <c r="A66" s="26" t="s">
        <v>89</v>
      </c>
      <c r="B66" s="13" t="s">
        <v>138</v>
      </c>
      <c r="C66" s="15"/>
    </row>
    <row r="67" spans="1:3" ht="15.75" x14ac:dyDescent="0.25">
      <c r="A67" s="31" t="s">
        <v>104</v>
      </c>
      <c r="B67" s="13" t="s">
        <v>139</v>
      </c>
      <c r="C67" s="15"/>
    </row>
    <row r="68" spans="1:3" ht="15.75" x14ac:dyDescent="0.25">
      <c r="A68" s="31" t="s">
        <v>101</v>
      </c>
      <c r="B68" s="13" t="s">
        <v>140</v>
      </c>
      <c r="C68" s="15"/>
    </row>
    <row r="69" spans="1:3" ht="15.75" x14ac:dyDescent="0.25">
      <c r="A69" s="31" t="s">
        <v>94</v>
      </c>
      <c r="B69" s="13" t="s">
        <v>141</v>
      </c>
      <c r="C69" s="15"/>
    </row>
    <row r="70" spans="1:3" ht="15.75" x14ac:dyDescent="0.25">
      <c r="A70" s="32" t="s">
        <v>112</v>
      </c>
      <c r="B70" s="13" t="s">
        <v>142</v>
      </c>
      <c r="C70" s="15"/>
    </row>
    <row r="71" spans="1:3" ht="15.75" x14ac:dyDescent="0.25">
      <c r="A71" s="33" t="s">
        <v>116</v>
      </c>
      <c r="B71" s="13" t="s">
        <v>143</v>
      </c>
      <c r="C71" s="15"/>
    </row>
    <row r="72" spans="1:3" ht="15.75" x14ac:dyDescent="0.25">
      <c r="A72" s="31" t="s">
        <v>99</v>
      </c>
      <c r="B72" s="13" t="s">
        <v>144</v>
      </c>
      <c r="C72" s="15"/>
    </row>
    <row r="73" spans="1:3" ht="15.75" x14ac:dyDescent="0.25">
      <c r="A73" s="31"/>
      <c r="B73" s="13" t="s">
        <v>145</v>
      </c>
      <c r="C73" s="15"/>
    </row>
    <row r="74" spans="1:3" ht="15.75" x14ac:dyDescent="0.25">
      <c r="A74" s="31"/>
      <c r="B74" s="13" t="s">
        <v>177</v>
      </c>
      <c r="C74" s="15"/>
    </row>
    <row r="75" spans="1:3" x14ac:dyDescent="0.25">
      <c r="C75" s="7"/>
    </row>
    <row r="76" spans="1:3" ht="23.25" customHeight="1" x14ac:dyDescent="0.25">
      <c r="A76" s="56" t="s">
        <v>5</v>
      </c>
      <c r="B76" s="56"/>
    </row>
    <row r="77" spans="1:3" ht="23.25" customHeight="1" x14ac:dyDescent="0.25">
      <c r="A77" s="20"/>
      <c r="B77" s="20"/>
    </row>
    <row r="78" spans="1:3" ht="18.75" x14ac:dyDescent="0.3">
      <c r="A78" s="5"/>
      <c r="B78" s="51" t="s">
        <v>17</v>
      </c>
      <c r="C78" s="51"/>
    </row>
    <row r="79" spans="1:3" x14ac:dyDescent="0.25">
      <c r="A79" s="7" t="s">
        <v>6</v>
      </c>
      <c r="B79" s="52" t="s">
        <v>7</v>
      </c>
      <c r="C79" s="52"/>
    </row>
    <row r="81" spans="1:3" x14ac:dyDescent="0.25">
      <c r="A81" s="4" t="s">
        <v>8</v>
      </c>
    </row>
    <row r="83" spans="1:3" x14ac:dyDescent="0.25">
      <c r="A83" s="4" t="s">
        <v>9</v>
      </c>
    </row>
    <row r="84" spans="1:3" x14ac:dyDescent="0.25">
      <c r="C84" s="7"/>
    </row>
    <row r="87" spans="1:3" x14ac:dyDescent="0.25">
      <c r="A87" s="11"/>
    </row>
  </sheetData>
  <autoFilter ref="A17:C17"/>
  <mergeCells count="6">
    <mergeCell ref="B78:C78"/>
    <mergeCell ref="B79:C79"/>
    <mergeCell ref="A5:C5"/>
    <mergeCell ref="A14:C14"/>
    <mergeCell ref="A13:C13"/>
    <mergeCell ref="A76:B76"/>
  </mergeCells>
  <hyperlinks>
    <hyperlink ref="A10" location="P149" display="P149"/>
  </hyperlinks>
  <pageMargins left="1.1023622047244095" right="0.70866141732283472" top="0.74803149606299213" bottom="0.74803149606299213" header="0.31496062992125984" footer="0.31496062992125984"/>
  <pageSetup paperSize="9" orientation="portrait" horizontalDpi="0" verticalDpi="0" r:id="rId1"/>
  <headerFooter>
    <oddFooter>Страница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1"/>
  <sheetViews>
    <sheetView workbookViewId="0">
      <selection activeCell="G16" sqref="G16"/>
    </sheetView>
  </sheetViews>
  <sheetFormatPr defaultRowHeight="15" x14ac:dyDescent="0.25"/>
  <cols>
    <col min="1" max="1" width="42.7109375" customWidth="1"/>
    <col min="2" max="2" width="12" customWidth="1"/>
    <col min="3" max="3" width="18.7109375" customWidth="1"/>
  </cols>
  <sheetData>
    <row r="1" spans="1:3" ht="15.75" x14ac:dyDescent="0.25">
      <c r="C1" s="1" t="s">
        <v>14</v>
      </c>
    </row>
    <row r="2" spans="1:3" ht="15.75" x14ac:dyDescent="0.25">
      <c r="C2" s="1" t="s">
        <v>20</v>
      </c>
    </row>
    <row r="3" spans="1:3" ht="15.75" x14ac:dyDescent="0.25">
      <c r="C3" s="1" t="s">
        <v>0</v>
      </c>
    </row>
    <row r="4" spans="1:3" ht="15.75" x14ac:dyDescent="0.25">
      <c r="C4" s="1"/>
    </row>
    <row r="5" spans="1:3" ht="41.25" customHeight="1" x14ac:dyDescent="0.3">
      <c r="A5" s="57" t="s">
        <v>18</v>
      </c>
      <c r="B5" s="57"/>
      <c r="C5" s="57"/>
    </row>
    <row r="6" spans="1:3" ht="15.75" x14ac:dyDescent="0.25">
      <c r="A6" s="2"/>
    </row>
    <row r="7" spans="1:3" ht="15.75" x14ac:dyDescent="0.25">
      <c r="A7" s="2" t="s">
        <v>1</v>
      </c>
    </row>
    <row r="9" spans="1:3" ht="16.5" x14ac:dyDescent="0.25">
      <c r="A9" s="12" t="s">
        <v>2</v>
      </c>
    </row>
    <row r="10" spans="1:3" x14ac:dyDescent="0.25">
      <c r="A10" s="6" t="s">
        <v>4</v>
      </c>
    </row>
    <row r="11" spans="1:3" x14ac:dyDescent="0.25">
      <c r="A11" s="14" t="s">
        <v>16</v>
      </c>
    </row>
    <row r="12" spans="1:3" x14ac:dyDescent="0.25">
      <c r="A12" s="14"/>
    </row>
    <row r="13" spans="1:3" ht="16.5" x14ac:dyDescent="0.25">
      <c r="A13" s="55"/>
      <c r="B13" s="55"/>
      <c r="C13" s="55"/>
    </row>
    <row r="14" spans="1:3" x14ac:dyDescent="0.25">
      <c r="A14" s="54" t="s">
        <v>3</v>
      </c>
      <c r="B14" s="54"/>
      <c r="C14" s="54"/>
    </row>
    <row r="16" spans="1:3" s="17" customFormat="1" ht="62.25" customHeight="1" x14ac:dyDescent="0.25">
      <c r="A16" s="8" t="s">
        <v>10</v>
      </c>
      <c r="B16" s="8" t="s">
        <v>19</v>
      </c>
      <c r="C16" s="8" t="s">
        <v>11</v>
      </c>
    </row>
    <row r="17" spans="1:3" ht="15.75" x14ac:dyDescent="0.25">
      <c r="A17" s="8">
        <v>1</v>
      </c>
      <c r="B17" s="8">
        <v>2</v>
      </c>
      <c r="C17" s="8">
        <v>3</v>
      </c>
    </row>
    <row r="18" spans="1:3" ht="15.75" x14ac:dyDescent="0.25">
      <c r="A18" s="9" t="s">
        <v>12</v>
      </c>
      <c r="B18" s="25">
        <v>12</v>
      </c>
      <c r="C18" s="25">
        <f>SUM(C20:C68)</f>
        <v>0</v>
      </c>
    </row>
    <row r="19" spans="1:3" ht="15.75" x14ac:dyDescent="0.25">
      <c r="A19" s="9" t="s">
        <v>13</v>
      </c>
      <c r="B19" s="38"/>
      <c r="C19" s="25"/>
    </row>
    <row r="20" spans="1:3" ht="30" x14ac:dyDescent="0.25">
      <c r="A20" s="41" t="s">
        <v>158</v>
      </c>
      <c r="B20" s="13" t="s">
        <v>21</v>
      </c>
      <c r="C20" s="25"/>
    </row>
    <row r="21" spans="1:3" ht="15.75" x14ac:dyDescent="0.25">
      <c r="A21" s="42" t="s">
        <v>162</v>
      </c>
      <c r="B21" s="13" t="s">
        <v>22</v>
      </c>
      <c r="C21" s="25"/>
    </row>
    <row r="22" spans="1:3" ht="15.75" x14ac:dyDescent="0.25">
      <c r="A22" s="43" t="s">
        <v>98</v>
      </c>
      <c r="B22" s="13" t="s">
        <v>27</v>
      </c>
      <c r="C22" s="25"/>
    </row>
    <row r="23" spans="1:3" ht="15.75" x14ac:dyDescent="0.25">
      <c r="A23" s="44" t="s">
        <v>91</v>
      </c>
      <c r="B23" s="13" t="s">
        <v>28</v>
      </c>
      <c r="C23" s="23"/>
    </row>
    <row r="24" spans="1:3" ht="15.75" x14ac:dyDescent="0.25">
      <c r="A24" s="43" t="s">
        <v>96</v>
      </c>
      <c r="B24" s="13" t="s">
        <v>29</v>
      </c>
      <c r="C24" s="23"/>
    </row>
    <row r="25" spans="1:3" ht="15.75" x14ac:dyDescent="0.25">
      <c r="A25" s="45" t="s">
        <v>165</v>
      </c>
      <c r="B25" s="13" t="s">
        <v>30</v>
      </c>
      <c r="C25" s="23"/>
    </row>
    <row r="26" spans="1:3" ht="15.75" x14ac:dyDescent="0.25">
      <c r="A26" s="34" t="s">
        <v>111</v>
      </c>
      <c r="B26" s="13" t="s">
        <v>31</v>
      </c>
      <c r="C26" s="23"/>
    </row>
    <row r="27" spans="1:3" ht="15.75" x14ac:dyDescent="0.25">
      <c r="A27" s="44" t="s">
        <v>161</v>
      </c>
      <c r="B27" s="13" t="s">
        <v>32</v>
      </c>
      <c r="C27" s="23"/>
    </row>
    <row r="28" spans="1:3" ht="15.75" x14ac:dyDescent="0.25">
      <c r="A28" s="44" t="s">
        <v>160</v>
      </c>
      <c r="B28" s="13" t="s">
        <v>33</v>
      </c>
      <c r="C28" s="23"/>
    </row>
    <row r="29" spans="1:3" ht="15.75" x14ac:dyDescent="0.25">
      <c r="A29" s="46" t="s">
        <v>115</v>
      </c>
      <c r="B29" s="13" t="s">
        <v>41</v>
      </c>
      <c r="C29" s="23"/>
    </row>
    <row r="30" spans="1:3" ht="15.75" x14ac:dyDescent="0.25">
      <c r="A30" s="44" t="s">
        <v>146</v>
      </c>
      <c r="B30" s="13" t="s">
        <v>42</v>
      </c>
      <c r="C30" s="23"/>
    </row>
    <row r="31" spans="1:3" ht="30" x14ac:dyDescent="0.25">
      <c r="A31" s="41" t="s">
        <v>155</v>
      </c>
      <c r="B31" s="13" t="s">
        <v>43</v>
      </c>
      <c r="C31" s="23"/>
    </row>
    <row r="32" spans="1:3" ht="15.75" x14ac:dyDescent="0.25">
      <c r="A32" s="44" t="s">
        <v>148</v>
      </c>
      <c r="B32" s="13" t="s">
        <v>44</v>
      </c>
      <c r="C32" s="23"/>
    </row>
    <row r="33" spans="1:3" ht="15.75" x14ac:dyDescent="0.25">
      <c r="A33" s="39" t="s">
        <v>110</v>
      </c>
      <c r="B33" s="13" t="s">
        <v>45</v>
      </c>
      <c r="C33" s="23"/>
    </row>
    <row r="34" spans="1:3" ht="15.75" x14ac:dyDescent="0.25">
      <c r="A34" s="43" t="s">
        <v>90</v>
      </c>
      <c r="B34" s="13" t="s">
        <v>46</v>
      </c>
      <c r="C34" s="23"/>
    </row>
    <row r="35" spans="1:3" ht="15.75" x14ac:dyDescent="0.25">
      <c r="A35" s="43" t="s">
        <v>105</v>
      </c>
      <c r="B35" s="13" t="s">
        <v>47</v>
      </c>
      <c r="C35" s="23"/>
    </row>
    <row r="36" spans="1:3" ht="15.75" x14ac:dyDescent="0.25">
      <c r="A36" s="43" t="s">
        <v>102</v>
      </c>
      <c r="B36" s="13" t="s">
        <v>48</v>
      </c>
      <c r="C36" s="23"/>
    </row>
    <row r="37" spans="1:3" ht="15.75" x14ac:dyDescent="0.25">
      <c r="A37" s="44" t="s">
        <v>156</v>
      </c>
      <c r="B37" s="13" t="s">
        <v>49</v>
      </c>
      <c r="C37" s="23"/>
    </row>
    <row r="38" spans="1:3" ht="15.75" x14ac:dyDescent="0.25">
      <c r="A38" s="44" t="s">
        <v>163</v>
      </c>
      <c r="B38" s="13" t="s">
        <v>50</v>
      </c>
      <c r="C38" s="23"/>
    </row>
    <row r="39" spans="1:3" ht="15.75" x14ac:dyDescent="0.25">
      <c r="A39" s="37" t="s">
        <v>150</v>
      </c>
      <c r="B39" s="13" t="s">
        <v>51</v>
      </c>
      <c r="C39" s="23"/>
    </row>
    <row r="40" spans="1:3" ht="15.75" x14ac:dyDescent="0.25">
      <c r="A40" s="43" t="s">
        <v>92</v>
      </c>
      <c r="B40" s="13" t="s">
        <v>52</v>
      </c>
      <c r="C40" s="23"/>
    </row>
    <row r="41" spans="1:3" ht="15.75" x14ac:dyDescent="0.25">
      <c r="A41" s="43" t="s">
        <v>95</v>
      </c>
      <c r="B41" s="13" t="s">
        <v>53</v>
      </c>
      <c r="C41" s="23"/>
    </row>
    <row r="42" spans="1:3" ht="15.75" x14ac:dyDescent="0.25">
      <c r="A42" s="37" t="s">
        <v>151</v>
      </c>
      <c r="B42" s="13" t="s">
        <v>54</v>
      </c>
      <c r="C42" s="23"/>
    </row>
    <row r="43" spans="1:3" ht="15.75" x14ac:dyDescent="0.25">
      <c r="A43" s="37" t="s">
        <v>153</v>
      </c>
      <c r="B43" s="13" t="s">
        <v>55</v>
      </c>
      <c r="C43" s="23"/>
    </row>
    <row r="44" spans="1:3" ht="15.75" x14ac:dyDescent="0.25">
      <c r="A44" s="37" t="s">
        <v>154</v>
      </c>
      <c r="B44" s="13" t="s">
        <v>56</v>
      </c>
      <c r="C44" s="23"/>
    </row>
    <row r="45" spans="1:3" ht="15.75" x14ac:dyDescent="0.25">
      <c r="A45" s="37" t="s">
        <v>152</v>
      </c>
      <c r="B45" s="13" t="s">
        <v>57</v>
      </c>
      <c r="C45" s="23"/>
    </row>
    <row r="46" spans="1:3" ht="15.75" x14ac:dyDescent="0.25">
      <c r="A46" s="44" t="s">
        <v>149</v>
      </c>
      <c r="B46" s="13" t="s">
        <v>58</v>
      </c>
      <c r="C46" s="23"/>
    </row>
    <row r="47" spans="1:3" ht="15.75" x14ac:dyDescent="0.25">
      <c r="A47" s="43" t="s">
        <v>97</v>
      </c>
      <c r="B47" s="13" t="s">
        <v>59</v>
      </c>
      <c r="C47" s="23"/>
    </row>
    <row r="48" spans="1:3" ht="15.75" x14ac:dyDescent="0.25">
      <c r="A48" s="45" t="s">
        <v>93</v>
      </c>
      <c r="B48" s="13" t="s">
        <v>60</v>
      </c>
      <c r="C48" s="23"/>
    </row>
    <row r="49" spans="1:3" ht="15.75" x14ac:dyDescent="0.25">
      <c r="A49" s="39" t="s">
        <v>106</v>
      </c>
      <c r="B49" s="13" t="s">
        <v>61</v>
      </c>
      <c r="C49" s="23"/>
    </row>
    <row r="50" spans="1:3" ht="30" x14ac:dyDescent="0.25">
      <c r="A50" s="39" t="s">
        <v>157</v>
      </c>
      <c r="B50" s="13" t="s">
        <v>62</v>
      </c>
      <c r="C50" s="23"/>
    </row>
    <row r="51" spans="1:3" ht="15.75" x14ac:dyDescent="0.25">
      <c r="A51" s="39" t="s">
        <v>38</v>
      </c>
      <c r="B51" s="13" t="s">
        <v>63</v>
      </c>
      <c r="C51" s="23"/>
    </row>
    <row r="52" spans="1:3" ht="15.75" x14ac:dyDescent="0.25">
      <c r="A52" s="46" t="s">
        <v>114</v>
      </c>
      <c r="B52" s="13" t="s">
        <v>64</v>
      </c>
      <c r="C52" s="23"/>
    </row>
    <row r="53" spans="1:3" ht="15.75" x14ac:dyDescent="0.25">
      <c r="A53" s="43" t="s">
        <v>108</v>
      </c>
      <c r="B53" s="13" t="s">
        <v>65</v>
      </c>
      <c r="C53" s="23"/>
    </row>
    <row r="54" spans="1:3" ht="15.75" x14ac:dyDescent="0.25">
      <c r="A54" s="46" t="s">
        <v>113</v>
      </c>
      <c r="B54" s="13" t="s">
        <v>66</v>
      </c>
      <c r="C54" s="23"/>
    </row>
    <row r="55" spans="1:3" ht="15.75" x14ac:dyDescent="0.25">
      <c r="A55" s="43" t="s">
        <v>109</v>
      </c>
      <c r="B55" s="13" t="s">
        <v>67</v>
      </c>
      <c r="C55" s="23"/>
    </row>
    <row r="56" spans="1:3" ht="15.75" x14ac:dyDescent="0.25">
      <c r="A56" s="43" t="s">
        <v>100</v>
      </c>
      <c r="B56" s="13" t="s">
        <v>68</v>
      </c>
      <c r="C56" s="23"/>
    </row>
    <row r="57" spans="1:3" ht="15.75" x14ac:dyDescent="0.25">
      <c r="A57" s="43" t="s">
        <v>103</v>
      </c>
      <c r="B57" s="13" t="s">
        <v>166</v>
      </c>
      <c r="C57" s="23"/>
    </row>
    <row r="58" spans="1:3" ht="15.75" x14ac:dyDescent="0.25">
      <c r="A58" s="47" t="s">
        <v>89</v>
      </c>
      <c r="B58" s="13" t="s">
        <v>167</v>
      </c>
      <c r="C58" s="23"/>
    </row>
    <row r="59" spans="1:3" ht="15.75" x14ac:dyDescent="0.25">
      <c r="A59" s="46" t="s">
        <v>164</v>
      </c>
      <c r="B59" s="13" t="s">
        <v>168</v>
      </c>
      <c r="C59" s="23"/>
    </row>
    <row r="60" spans="1:3" ht="15.75" x14ac:dyDescent="0.25">
      <c r="A60" s="44" t="s">
        <v>147</v>
      </c>
      <c r="B60" s="13" t="s">
        <v>169</v>
      </c>
      <c r="C60" s="23"/>
    </row>
    <row r="61" spans="1:3" ht="15.75" x14ac:dyDescent="0.25">
      <c r="A61" s="43" t="s">
        <v>104</v>
      </c>
      <c r="B61" s="13" t="s">
        <v>170</v>
      </c>
      <c r="C61" s="23"/>
    </row>
    <row r="62" spans="1:3" ht="15.75" x14ac:dyDescent="0.25">
      <c r="A62" s="43" t="s">
        <v>101</v>
      </c>
      <c r="B62" s="13" t="s">
        <v>171</v>
      </c>
      <c r="C62" s="23"/>
    </row>
    <row r="63" spans="1:3" ht="15.75" x14ac:dyDescent="0.25">
      <c r="A63" s="43" t="s">
        <v>94</v>
      </c>
      <c r="B63" s="13" t="s">
        <v>172</v>
      </c>
      <c r="C63" s="23"/>
    </row>
    <row r="64" spans="1:3" ht="15.75" x14ac:dyDescent="0.25">
      <c r="A64" s="44" t="s">
        <v>159</v>
      </c>
      <c r="B64" s="13" t="s">
        <v>173</v>
      </c>
      <c r="C64" s="23"/>
    </row>
    <row r="65" spans="1:3" ht="15.75" x14ac:dyDescent="0.25">
      <c r="A65" s="46" t="s">
        <v>112</v>
      </c>
      <c r="B65" s="13" t="s">
        <v>174</v>
      </c>
      <c r="C65" s="23"/>
    </row>
    <row r="66" spans="1:3" ht="15.75" x14ac:dyDescent="0.25">
      <c r="A66" s="43" t="s">
        <v>99</v>
      </c>
      <c r="B66" s="13" t="s">
        <v>175</v>
      </c>
      <c r="C66" s="23"/>
    </row>
    <row r="67" spans="1:3" ht="15.75" x14ac:dyDescent="0.25">
      <c r="A67" s="24"/>
      <c r="B67" s="13" t="s">
        <v>176</v>
      </c>
      <c r="C67" s="23"/>
    </row>
    <row r="68" spans="1:3" ht="15.75" x14ac:dyDescent="0.25">
      <c r="A68" s="24"/>
      <c r="B68" s="13" t="s">
        <v>178</v>
      </c>
      <c r="C68" s="23"/>
    </row>
    <row r="69" spans="1:3" ht="15.75" x14ac:dyDescent="0.25">
      <c r="A69" s="35"/>
      <c r="B69" s="18"/>
      <c r="C69" s="36"/>
    </row>
    <row r="70" spans="1:3" s="4" customFormat="1" ht="23.25" customHeight="1" x14ac:dyDescent="0.25">
      <c r="A70" s="56" t="s">
        <v>5</v>
      </c>
      <c r="B70" s="56"/>
    </row>
    <row r="71" spans="1:3" s="4" customFormat="1" ht="23.25" customHeight="1" x14ac:dyDescent="0.25">
      <c r="A71" s="10"/>
      <c r="B71" s="10"/>
    </row>
    <row r="72" spans="1:3" s="4" customFormat="1" ht="18.75" x14ac:dyDescent="0.3">
      <c r="A72" s="5"/>
      <c r="B72" s="51" t="s">
        <v>17</v>
      </c>
      <c r="C72" s="51"/>
    </row>
    <row r="73" spans="1:3" s="4" customFormat="1" x14ac:dyDescent="0.25">
      <c r="A73" s="7" t="s">
        <v>6</v>
      </c>
      <c r="B73" s="52" t="s">
        <v>7</v>
      </c>
      <c r="C73" s="52"/>
    </row>
    <row r="74" spans="1:3" s="4" customFormat="1" x14ac:dyDescent="0.25"/>
    <row r="75" spans="1:3" s="4" customFormat="1" x14ac:dyDescent="0.25">
      <c r="A75" s="4" t="s">
        <v>8</v>
      </c>
    </row>
    <row r="76" spans="1:3" s="4" customFormat="1" x14ac:dyDescent="0.25"/>
    <row r="77" spans="1:3" s="4" customFormat="1" x14ac:dyDescent="0.25">
      <c r="A77" s="4" t="s">
        <v>9</v>
      </c>
    </row>
    <row r="78" spans="1:3" x14ac:dyDescent="0.25">
      <c r="C78" s="3"/>
    </row>
    <row r="81" spans="1:1" x14ac:dyDescent="0.25">
      <c r="A81" s="11"/>
    </row>
  </sheetData>
  <autoFilter ref="A17:C17"/>
  <sortState ref="A20:A65">
    <sortCondition ref="A20:A65"/>
  </sortState>
  <mergeCells count="6">
    <mergeCell ref="B73:C73"/>
    <mergeCell ref="A5:C5"/>
    <mergeCell ref="A13:C13"/>
    <mergeCell ref="A14:C14"/>
    <mergeCell ref="A70:B70"/>
    <mergeCell ref="B72:C72"/>
  </mergeCells>
  <hyperlinks>
    <hyperlink ref="A10" location="P149" display="P149"/>
  </hyperlinks>
  <pageMargins left="1.1023622047244095" right="0.70866141732283472" top="0.74803149606299213" bottom="0.74803149606299213" header="0.31496062992125984" footer="0.31496062992125984"/>
  <pageSetup paperSize="9" orientation="portrait" horizontalDpi="0" verticalDpi="0" r:id="rId1"/>
  <headerFooter>
    <oddFooter>Страница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workbookViewId="0">
      <selection activeCell="G6" sqref="G6"/>
    </sheetView>
  </sheetViews>
  <sheetFormatPr defaultRowHeight="15" x14ac:dyDescent="0.25"/>
  <cols>
    <col min="1" max="1" width="42.7109375" style="4" customWidth="1"/>
    <col min="2" max="2" width="12" style="4" customWidth="1"/>
    <col min="3" max="3" width="18.7109375" style="4" customWidth="1"/>
    <col min="4" max="16384" width="9.140625" style="4"/>
  </cols>
  <sheetData>
    <row r="1" spans="1:3" ht="15.75" x14ac:dyDescent="0.25">
      <c r="C1" s="1" t="s">
        <v>14</v>
      </c>
    </row>
    <row r="2" spans="1:3" ht="15.75" x14ac:dyDescent="0.25">
      <c r="C2" s="1" t="s">
        <v>202</v>
      </c>
    </row>
    <row r="3" spans="1:3" ht="15.75" x14ac:dyDescent="0.25">
      <c r="C3" s="1" t="s">
        <v>0</v>
      </c>
    </row>
    <row r="4" spans="1:3" ht="7.5" customHeight="1" x14ac:dyDescent="0.25">
      <c r="C4" s="1"/>
    </row>
    <row r="5" spans="1:3" ht="80.25" customHeight="1" x14ac:dyDescent="0.3">
      <c r="A5" s="57" t="s">
        <v>179</v>
      </c>
      <c r="B5" s="57"/>
      <c r="C5" s="57"/>
    </row>
    <row r="6" spans="1:3" ht="15.75" x14ac:dyDescent="0.25">
      <c r="A6" s="2"/>
    </row>
    <row r="7" spans="1:3" ht="15.75" x14ac:dyDescent="0.25">
      <c r="A7" s="2" t="s">
        <v>1</v>
      </c>
    </row>
    <row r="9" spans="1:3" ht="16.5" x14ac:dyDescent="0.25">
      <c r="A9" s="12" t="s">
        <v>2</v>
      </c>
    </row>
    <row r="10" spans="1:3" x14ac:dyDescent="0.25">
      <c r="A10" s="6" t="s">
        <v>4</v>
      </c>
    </row>
    <row r="11" spans="1:3" x14ac:dyDescent="0.25">
      <c r="A11" s="14" t="s">
        <v>16</v>
      </c>
    </row>
    <row r="12" spans="1:3" x14ac:dyDescent="0.25">
      <c r="A12" s="14"/>
    </row>
    <row r="13" spans="1:3" ht="16.5" x14ac:dyDescent="0.25">
      <c r="A13" s="55"/>
      <c r="B13" s="55"/>
      <c r="C13" s="55"/>
    </row>
    <row r="14" spans="1:3" x14ac:dyDescent="0.25">
      <c r="A14" s="54" t="s">
        <v>3</v>
      </c>
      <c r="B14" s="54"/>
      <c r="C14" s="54"/>
    </row>
    <row r="16" spans="1:3" s="16" customFormat="1" ht="80.25" customHeight="1" x14ac:dyDescent="0.25">
      <c r="A16" s="25" t="s">
        <v>180</v>
      </c>
      <c r="B16" s="25" t="s">
        <v>19</v>
      </c>
      <c r="C16" s="25" t="s">
        <v>181</v>
      </c>
    </row>
    <row r="17" spans="1:3" ht="15.75" x14ac:dyDescent="0.25">
      <c r="A17" s="25">
        <v>1</v>
      </c>
      <c r="B17" s="25">
        <v>2</v>
      </c>
      <c r="C17" s="25">
        <v>3</v>
      </c>
    </row>
    <row r="18" spans="1:3" ht="31.5" x14ac:dyDescent="0.25">
      <c r="A18" s="9" t="s">
        <v>182</v>
      </c>
      <c r="B18" s="13" t="s">
        <v>21</v>
      </c>
      <c r="C18" s="25"/>
    </row>
    <row r="19" spans="1:3" ht="15.75" x14ac:dyDescent="0.25">
      <c r="A19" s="9"/>
      <c r="B19" s="13" t="s">
        <v>34</v>
      </c>
      <c r="C19" s="25"/>
    </row>
    <row r="20" spans="1:3" ht="15.75" x14ac:dyDescent="0.25">
      <c r="A20" s="9"/>
      <c r="B20" s="13" t="s">
        <v>35</v>
      </c>
      <c r="C20" s="25"/>
    </row>
    <row r="21" spans="1:3" ht="15.75" x14ac:dyDescent="0.25">
      <c r="A21" s="9"/>
      <c r="B21" s="13" t="s">
        <v>39</v>
      </c>
      <c r="C21" s="25"/>
    </row>
    <row r="22" spans="1:3" ht="15.75" x14ac:dyDescent="0.25">
      <c r="A22" s="9"/>
      <c r="B22" s="13" t="s">
        <v>40</v>
      </c>
      <c r="C22" s="25"/>
    </row>
    <row r="23" spans="1:3" ht="15.75" x14ac:dyDescent="0.25">
      <c r="A23" s="9" t="s">
        <v>183</v>
      </c>
      <c r="B23" s="13" t="s">
        <v>22</v>
      </c>
      <c r="C23" s="25"/>
    </row>
    <row r="24" spans="1:3" ht="15.75" x14ac:dyDescent="0.25">
      <c r="A24" s="9"/>
      <c r="B24" s="13" t="s">
        <v>23</v>
      </c>
      <c r="C24" s="25"/>
    </row>
    <row r="25" spans="1:3" ht="15.75" x14ac:dyDescent="0.25">
      <c r="A25" s="9"/>
      <c r="B25" s="13" t="s">
        <v>24</v>
      </c>
      <c r="C25" s="25"/>
    </row>
    <row r="26" spans="1:3" ht="15.75" x14ac:dyDescent="0.25">
      <c r="A26" s="9"/>
      <c r="B26" s="13" t="s">
        <v>25</v>
      </c>
      <c r="C26" s="25"/>
    </row>
    <row r="27" spans="1:3" ht="15.75" x14ac:dyDescent="0.25">
      <c r="A27" s="48"/>
      <c r="B27" s="13" t="s">
        <v>26</v>
      </c>
      <c r="C27" s="15"/>
    </row>
    <row r="28" spans="1:3" ht="15.75" x14ac:dyDescent="0.25">
      <c r="A28" s="48" t="s">
        <v>184</v>
      </c>
      <c r="B28" s="13" t="s">
        <v>27</v>
      </c>
      <c r="C28" s="15"/>
    </row>
    <row r="29" spans="1:3" ht="15.75" x14ac:dyDescent="0.25">
      <c r="A29" s="48"/>
      <c r="B29" s="13" t="s">
        <v>197</v>
      </c>
      <c r="C29" s="15"/>
    </row>
    <row r="30" spans="1:3" ht="15.75" x14ac:dyDescent="0.25">
      <c r="A30" s="48"/>
      <c r="B30" s="13" t="s">
        <v>198</v>
      </c>
      <c r="C30" s="15"/>
    </row>
    <row r="31" spans="1:3" ht="15.75" x14ac:dyDescent="0.25">
      <c r="A31" s="48"/>
      <c r="B31" s="13" t="s">
        <v>199</v>
      </c>
      <c r="C31" s="15"/>
    </row>
    <row r="32" spans="1:3" ht="15.75" x14ac:dyDescent="0.25">
      <c r="A32" s="48"/>
      <c r="B32" s="13" t="s">
        <v>200</v>
      </c>
      <c r="C32" s="15"/>
    </row>
    <row r="33" spans="1:3" x14ac:dyDescent="0.25">
      <c r="C33" s="7"/>
    </row>
    <row r="34" spans="1:3" ht="23.25" customHeight="1" x14ac:dyDescent="0.25">
      <c r="A34" s="56" t="s">
        <v>5</v>
      </c>
      <c r="B34" s="56"/>
    </row>
    <row r="35" spans="1:3" ht="11.25" customHeight="1" x14ac:dyDescent="0.25">
      <c r="A35" s="40"/>
      <c r="B35" s="40"/>
    </row>
    <row r="36" spans="1:3" ht="18.75" x14ac:dyDescent="0.3">
      <c r="A36" s="5"/>
      <c r="B36" s="51" t="s">
        <v>17</v>
      </c>
      <c r="C36" s="51"/>
    </row>
    <row r="37" spans="1:3" x14ac:dyDescent="0.25">
      <c r="A37" s="7" t="s">
        <v>6</v>
      </c>
      <c r="B37" s="52" t="s">
        <v>7</v>
      </c>
      <c r="C37" s="52"/>
    </row>
    <row r="39" spans="1:3" x14ac:dyDescent="0.25">
      <c r="A39" s="4" t="s">
        <v>8</v>
      </c>
    </row>
    <row r="41" spans="1:3" x14ac:dyDescent="0.25">
      <c r="A41" s="4" t="s">
        <v>9</v>
      </c>
    </row>
    <row r="42" spans="1:3" x14ac:dyDescent="0.25">
      <c r="C42" s="7"/>
    </row>
    <row r="45" spans="1:3" x14ac:dyDescent="0.25">
      <c r="A45" s="11"/>
    </row>
  </sheetData>
  <mergeCells count="6">
    <mergeCell ref="B37:C37"/>
    <mergeCell ref="A5:C5"/>
    <mergeCell ref="A13:C13"/>
    <mergeCell ref="A14:C14"/>
    <mergeCell ref="A34:B34"/>
    <mergeCell ref="B36:C36"/>
  </mergeCells>
  <hyperlinks>
    <hyperlink ref="A10" location="P149" display="P149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workbookViewId="0">
      <selection activeCell="F15" sqref="F15"/>
    </sheetView>
  </sheetViews>
  <sheetFormatPr defaultRowHeight="15" x14ac:dyDescent="0.25"/>
  <cols>
    <col min="1" max="1" width="42.7109375" style="4" customWidth="1"/>
    <col min="2" max="2" width="12" style="4" customWidth="1"/>
    <col min="3" max="3" width="14.42578125" style="4" customWidth="1"/>
    <col min="4" max="4" width="13.42578125" style="4" customWidth="1"/>
    <col min="5" max="16384" width="9.140625" style="4"/>
  </cols>
  <sheetData>
    <row r="1" spans="1:4" ht="15.75" x14ac:dyDescent="0.25">
      <c r="D1" s="1" t="s">
        <v>14</v>
      </c>
    </row>
    <row r="2" spans="1:4" ht="15.75" x14ac:dyDescent="0.25">
      <c r="D2" s="1" t="s">
        <v>202</v>
      </c>
    </row>
    <row r="3" spans="1:4" ht="15.75" x14ac:dyDescent="0.25">
      <c r="D3" s="1" t="s">
        <v>0</v>
      </c>
    </row>
    <row r="4" spans="1:4" ht="7.5" customHeight="1" x14ac:dyDescent="0.25">
      <c r="C4" s="1"/>
    </row>
    <row r="5" spans="1:4" ht="36.75" customHeight="1" x14ac:dyDescent="0.3">
      <c r="A5" s="57" t="s">
        <v>185</v>
      </c>
      <c r="B5" s="57"/>
      <c r="C5" s="57"/>
      <c r="D5" s="57"/>
    </row>
    <row r="6" spans="1:4" ht="15.75" x14ac:dyDescent="0.25">
      <c r="A6" s="2"/>
    </row>
    <row r="7" spans="1:4" ht="15.75" x14ac:dyDescent="0.25">
      <c r="A7" s="2" t="s">
        <v>1</v>
      </c>
    </row>
    <row r="9" spans="1:4" ht="16.5" x14ac:dyDescent="0.25">
      <c r="A9" s="12" t="s">
        <v>2</v>
      </c>
    </row>
    <row r="10" spans="1:4" x14ac:dyDescent="0.25">
      <c r="A10" s="6" t="s">
        <v>4</v>
      </c>
    </row>
    <row r="11" spans="1:4" x14ac:dyDescent="0.25">
      <c r="A11" s="14" t="s">
        <v>16</v>
      </c>
    </row>
    <row r="12" spans="1:4" x14ac:dyDescent="0.25">
      <c r="A12" s="14"/>
    </row>
    <row r="13" spans="1:4" ht="16.5" x14ac:dyDescent="0.25">
      <c r="A13" s="55"/>
      <c r="B13" s="55"/>
      <c r="C13" s="55"/>
      <c r="D13" s="55"/>
    </row>
    <row r="14" spans="1:4" x14ac:dyDescent="0.25">
      <c r="A14" s="58" t="s">
        <v>3</v>
      </c>
      <c r="B14" s="58"/>
      <c r="C14" s="58"/>
    </row>
    <row r="16" spans="1:4" s="16" customFormat="1" ht="42" customHeight="1" x14ac:dyDescent="0.25">
      <c r="A16" s="25" t="s">
        <v>180</v>
      </c>
      <c r="B16" s="25" t="s">
        <v>19</v>
      </c>
      <c r="C16" s="25" t="s">
        <v>186</v>
      </c>
      <c r="D16" s="25" t="s">
        <v>187</v>
      </c>
    </row>
    <row r="17" spans="1:4" ht="15.75" x14ac:dyDescent="0.25">
      <c r="A17" s="25">
        <v>1</v>
      </c>
      <c r="B17" s="25">
        <v>2</v>
      </c>
      <c r="C17" s="25">
        <v>3</v>
      </c>
      <c r="D17" s="25">
        <v>4</v>
      </c>
    </row>
    <row r="18" spans="1:4" ht="15.75" x14ac:dyDescent="0.25">
      <c r="A18" s="9" t="s">
        <v>188</v>
      </c>
      <c r="B18" s="13" t="s">
        <v>201</v>
      </c>
      <c r="C18" s="25"/>
      <c r="D18" s="25"/>
    </row>
    <row r="19" spans="1:4" ht="31.5" x14ac:dyDescent="0.25">
      <c r="A19" s="9" t="s">
        <v>189</v>
      </c>
      <c r="B19" s="13" t="s">
        <v>21</v>
      </c>
      <c r="C19" s="25">
        <f>C20+C21</f>
        <v>0</v>
      </c>
      <c r="D19" s="25">
        <f>D20+D21</f>
        <v>0</v>
      </c>
    </row>
    <row r="20" spans="1:4" ht="15.75" x14ac:dyDescent="0.25">
      <c r="A20" s="49" t="s">
        <v>190</v>
      </c>
      <c r="B20" s="13" t="s">
        <v>34</v>
      </c>
      <c r="C20" s="25"/>
      <c r="D20" s="25"/>
    </row>
    <row r="21" spans="1:4" ht="15.75" x14ac:dyDescent="0.25">
      <c r="A21" s="49" t="s">
        <v>191</v>
      </c>
      <c r="B21" s="13" t="s">
        <v>35</v>
      </c>
      <c r="C21" s="25"/>
      <c r="D21" s="25"/>
    </row>
    <row r="22" spans="1:4" ht="31.5" x14ac:dyDescent="0.25">
      <c r="A22" s="9" t="s">
        <v>192</v>
      </c>
      <c r="B22" s="13" t="s">
        <v>22</v>
      </c>
      <c r="C22" s="25">
        <f>C23+C24+C25+C26+C27</f>
        <v>0</v>
      </c>
      <c r="D22" s="25">
        <f>D23+D24+D25+D26+D27</f>
        <v>0</v>
      </c>
    </row>
    <row r="23" spans="1:4" ht="15.75" x14ac:dyDescent="0.25">
      <c r="A23" s="49" t="s">
        <v>193</v>
      </c>
      <c r="B23" s="13" t="s">
        <v>23</v>
      </c>
      <c r="C23" s="25"/>
      <c r="D23" s="25"/>
    </row>
    <row r="24" spans="1:4" ht="31.5" x14ac:dyDescent="0.25">
      <c r="A24" s="49" t="s">
        <v>194</v>
      </c>
      <c r="B24" s="13" t="s">
        <v>24</v>
      </c>
      <c r="C24" s="25"/>
      <c r="D24" s="25"/>
    </row>
    <row r="25" spans="1:4" ht="15.75" x14ac:dyDescent="0.25">
      <c r="A25" s="49" t="s">
        <v>38</v>
      </c>
      <c r="B25" s="13" t="s">
        <v>25</v>
      </c>
      <c r="C25" s="25"/>
      <c r="D25" s="25"/>
    </row>
    <row r="26" spans="1:4" ht="15.75" x14ac:dyDescent="0.25">
      <c r="A26" s="49"/>
      <c r="B26" s="13" t="s">
        <v>26</v>
      </c>
      <c r="C26" s="25"/>
      <c r="D26" s="25"/>
    </row>
    <row r="27" spans="1:4" ht="15.75" x14ac:dyDescent="0.25">
      <c r="A27" s="19"/>
      <c r="B27" s="13" t="s">
        <v>122</v>
      </c>
      <c r="C27" s="15"/>
      <c r="D27" s="15"/>
    </row>
    <row r="28" spans="1:4" ht="15.75" x14ac:dyDescent="0.25">
      <c r="A28" s="19" t="s">
        <v>184</v>
      </c>
      <c r="B28" s="13" t="s">
        <v>27</v>
      </c>
      <c r="C28" s="15">
        <f>C29+C30+C31+C32</f>
        <v>0</v>
      </c>
      <c r="D28" s="15">
        <f>D29+D30+D31+D32</f>
        <v>0</v>
      </c>
    </row>
    <row r="29" spans="1:4" ht="15.75" x14ac:dyDescent="0.25">
      <c r="A29" s="50" t="s">
        <v>195</v>
      </c>
      <c r="B29" s="13" t="s">
        <v>197</v>
      </c>
      <c r="C29" s="15"/>
      <c r="D29" s="15"/>
    </row>
    <row r="30" spans="1:4" ht="15.75" x14ac:dyDescent="0.25">
      <c r="A30" s="50" t="s">
        <v>196</v>
      </c>
      <c r="B30" s="13" t="s">
        <v>198</v>
      </c>
      <c r="C30" s="15"/>
      <c r="D30" s="15"/>
    </row>
    <row r="31" spans="1:4" ht="15.75" x14ac:dyDescent="0.25">
      <c r="A31" s="19"/>
      <c r="B31" s="13" t="s">
        <v>199</v>
      </c>
      <c r="C31" s="15"/>
      <c r="D31" s="15"/>
    </row>
    <row r="32" spans="1:4" ht="15.75" x14ac:dyDescent="0.25">
      <c r="A32" s="19"/>
      <c r="B32" s="13" t="s">
        <v>200</v>
      </c>
      <c r="C32" s="15"/>
      <c r="D32" s="15"/>
    </row>
    <row r="33" spans="1:3" x14ac:dyDescent="0.25">
      <c r="C33" s="7"/>
    </row>
    <row r="34" spans="1:3" ht="15.75" x14ac:dyDescent="0.25">
      <c r="A34" s="56" t="s">
        <v>5</v>
      </c>
      <c r="B34" s="56"/>
    </row>
    <row r="35" spans="1:3" ht="15.75" x14ac:dyDescent="0.25">
      <c r="A35" s="40"/>
      <c r="B35" s="40"/>
    </row>
    <row r="36" spans="1:3" ht="18.75" x14ac:dyDescent="0.3">
      <c r="A36" s="5"/>
      <c r="B36" s="51" t="s">
        <v>17</v>
      </c>
      <c r="C36" s="51"/>
    </row>
    <row r="37" spans="1:3" x14ac:dyDescent="0.25">
      <c r="A37" s="7" t="s">
        <v>6</v>
      </c>
      <c r="B37" s="52" t="s">
        <v>7</v>
      </c>
      <c r="C37" s="52"/>
    </row>
    <row r="39" spans="1:3" x14ac:dyDescent="0.25">
      <c r="A39" s="4" t="s">
        <v>8</v>
      </c>
    </row>
    <row r="41" spans="1:3" x14ac:dyDescent="0.25">
      <c r="A41" s="4" t="s">
        <v>9</v>
      </c>
    </row>
    <row r="42" spans="1:3" x14ac:dyDescent="0.25">
      <c r="C42" s="7"/>
    </row>
    <row r="45" spans="1:3" x14ac:dyDescent="0.25">
      <c r="A45" s="11"/>
    </row>
  </sheetData>
  <mergeCells count="6">
    <mergeCell ref="B37:C37"/>
    <mergeCell ref="A5:D5"/>
    <mergeCell ref="A13:D13"/>
    <mergeCell ref="A14:C14"/>
    <mergeCell ref="A34:B34"/>
    <mergeCell ref="B36:C36"/>
  </mergeCells>
  <hyperlinks>
    <hyperlink ref="A10" location="P149" display="P14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12ДС</vt:lpstr>
      <vt:lpstr>12КС</vt:lpstr>
      <vt:lpstr>12.1АПП</vt:lpstr>
      <vt:lpstr>12.1СМП</vt:lpstr>
      <vt:lpstr>'12ДС'!Заголовки_для_печати</vt:lpstr>
      <vt:lpstr>'12КС'!Заголовки_для_печати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Макарова Анастасия Константиновна</cp:lastModifiedBy>
  <cp:lastPrinted>2019-06-18T06:26:49Z</cp:lastPrinted>
  <dcterms:created xsi:type="dcterms:W3CDTF">2019-06-10T23:09:05Z</dcterms:created>
  <dcterms:modified xsi:type="dcterms:W3CDTF">2021-06-10T07:24:52Z</dcterms:modified>
</cp:coreProperties>
</file>