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7235" windowHeight="9090"/>
  </bookViews>
  <sheets>
    <sheet name="Посещения " sheetId="1" r:id="rId1"/>
    <sheet name="Консультации" sheetId="5" r:id="rId2"/>
    <sheet name="Стоматология" sheetId="2" r:id="rId3"/>
    <sheet name="Лист3" sheetId="3" r:id="rId4"/>
  </sheets>
  <definedNames>
    <definedName name="_xlnm.Print_Titles" localSheetId="0">'Посещения '!$A:$Q,'Посещения '!$7:$10</definedName>
    <definedName name="_xlnm.Print_Area" localSheetId="1">Консультации!$A$1:$M$40</definedName>
    <definedName name="_xlnm.Print_Area" localSheetId="0">'Посещения '!$A$1:$Q$96</definedName>
  </definedNames>
  <calcPr calcId="144525"/>
</workbook>
</file>

<file path=xl/calcChain.xml><?xml version="1.0" encoding="utf-8"?>
<calcChain xmlns="http://schemas.openxmlformats.org/spreadsheetml/2006/main">
  <c r="H28" i="5" l="1"/>
  <c r="P68" i="1"/>
</calcChain>
</file>

<file path=xl/sharedStrings.xml><?xml version="1.0" encoding="utf-8"?>
<sst xmlns="http://schemas.openxmlformats.org/spreadsheetml/2006/main" count="1351" uniqueCount="142">
  <si>
    <t xml:space="preserve">Наименование </t>
  </si>
  <si>
    <t>Код</t>
  </si>
  <si>
    <t>ОГБУЗ "Областная больница"</t>
  </si>
  <si>
    <t>ОГБУЗ
"Детская областная больница"</t>
  </si>
  <si>
    <t>ОГБУЗ "Валдгеймская ЦРБ"</t>
  </si>
  <si>
    <t>ОГБУЗ "Октябрьская ЦРБ"</t>
  </si>
  <si>
    <t>ОГБУЗ "Ленинская ЦРБ"</t>
  </si>
  <si>
    <t>ОГБУЗ "Смидовичская РБ"</t>
  </si>
  <si>
    <t>ОГБУЗ "Николаевская РБ"</t>
  </si>
  <si>
    <t>ОГБУЗ "Теплоозерская ЦРБ"</t>
  </si>
  <si>
    <t>ОГБУЗ "Облученская РБ"</t>
  </si>
  <si>
    <t>ОГБУЗ "КВД"</t>
  </si>
  <si>
    <t>ОГБУЗ "Онкологический диспансер"</t>
  </si>
  <si>
    <t>ОГБУЗ "ЦЛФ и СМ"</t>
  </si>
  <si>
    <t>ФКУЗ "МСЧ России по ЕАО"</t>
  </si>
  <si>
    <t>АМБУЛАТ. ПОСЕЩ.</t>
  </si>
  <si>
    <t>Врач-рабиолог</t>
  </si>
  <si>
    <t>Вр-травм-г взр.</t>
  </si>
  <si>
    <t>Вр-травм-г дет.</t>
  </si>
  <si>
    <t>Акушерка на дому</t>
  </si>
  <si>
    <t>Вр-ортопед взр.</t>
  </si>
  <si>
    <t>Вр-ортопед дет.</t>
  </si>
  <si>
    <t>Тер-т уч.в пол.</t>
  </si>
  <si>
    <t>Врач-инфек-нист</t>
  </si>
  <si>
    <t>Вр-гастроэнтеролог</t>
  </si>
  <si>
    <t>Врач-кардиолог</t>
  </si>
  <si>
    <t>Врач-невролог</t>
  </si>
  <si>
    <t>Врач-ревматолог</t>
  </si>
  <si>
    <t>Врач-уролог</t>
  </si>
  <si>
    <t>Вр-хирург-прок.</t>
  </si>
  <si>
    <t>Вр-эндокринолог</t>
  </si>
  <si>
    <t>Вр-офтальмолог</t>
  </si>
  <si>
    <t>Вр-гематолог</t>
  </si>
  <si>
    <t>Вр-пульмонолог</t>
  </si>
  <si>
    <t>Вр-нефролог</t>
  </si>
  <si>
    <t>Врач-онколог</t>
  </si>
  <si>
    <t>26.29</t>
  </si>
  <si>
    <t>Вр-аллерголог</t>
  </si>
  <si>
    <t>Дерматолог</t>
  </si>
  <si>
    <t>Кардиоревматол.</t>
  </si>
  <si>
    <t>Педиатр участковый</t>
  </si>
  <si>
    <t>Терапевт цеховой</t>
  </si>
  <si>
    <t>Врач-хирург</t>
  </si>
  <si>
    <t>Невролог детский</t>
  </si>
  <si>
    <t>Уролог детский</t>
  </si>
  <si>
    <t>Онкогинеколог</t>
  </si>
  <si>
    <t>Гинек.по вынаш.</t>
  </si>
  <si>
    <t>ПО невролога</t>
  </si>
  <si>
    <t>ПО терапевта</t>
  </si>
  <si>
    <t>ПО офтальмолога</t>
  </si>
  <si>
    <t>ПО хирурга</t>
  </si>
  <si>
    <t>Акушерки</t>
  </si>
  <si>
    <t>Гин-эндокринолог</t>
  </si>
  <si>
    <t>Фельдшер</t>
  </si>
  <si>
    <t>Фельдшер на дому</t>
  </si>
  <si>
    <t>ВПН в секции</t>
  </si>
  <si>
    <t>Врач.посещ.на выезд</t>
  </si>
  <si>
    <t>ПО у педиатра</t>
  </si>
  <si>
    <t>ВРАЧ.ПОС.НА ДОМУ</t>
  </si>
  <si>
    <t>34.00</t>
  </si>
  <si>
    <t>Вр-травматолог</t>
  </si>
  <si>
    <t>Травматолог</t>
  </si>
  <si>
    <t>Ортопед</t>
  </si>
  <si>
    <t>Вр-терапевт</t>
  </si>
  <si>
    <t>Вр-инфекционист</t>
  </si>
  <si>
    <t>Вр-кардиолог</t>
  </si>
  <si>
    <t>Вр-невропатолог</t>
  </si>
  <si>
    <t>Вр-ревматолог</t>
  </si>
  <si>
    <t>Вр-уролог</t>
  </si>
  <si>
    <t>Вр-проктолог</t>
  </si>
  <si>
    <t>Вр-ак-гинеколог</t>
  </si>
  <si>
    <t>Вр-дерматолог</t>
  </si>
  <si>
    <t>Врач-педиатр</t>
  </si>
  <si>
    <t>Вр-хирург</t>
  </si>
  <si>
    <t>Гинеколог детский</t>
  </si>
  <si>
    <t>Невролог</t>
  </si>
  <si>
    <t>Уролог</t>
  </si>
  <si>
    <t>Офтальмолог</t>
  </si>
  <si>
    <t>Хирург</t>
  </si>
  <si>
    <t>Наименование</t>
  </si>
  <si>
    <t>ВРАЧ-НЫЕ КОНСУЛ</t>
  </si>
  <si>
    <t>Инфекциониста</t>
  </si>
  <si>
    <t>Гастроэтеролога</t>
  </si>
  <si>
    <t>Кардиолога</t>
  </si>
  <si>
    <t>Невролога</t>
  </si>
  <si>
    <t>Ревматолога</t>
  </si>
  <si>
    <t>Хирурга</t>
  </si>
  <si>
    <t>Эндокринолога</t>
  </si>
  <si>
    <t>Офтальмолога</t>
  </si>
  <si>
    <t>Травматолога</t>
  </si>
  <si>
    <t>Аллерголога</t>
  </si>
  <si>
    <t>Гематолога</t>
  </si>
  <si>
    <t>Дерматолога</t>
  </si>
  <si>
    <t>Нейрохирурга</t>
  </si>
  <si>
    <t>Нефролога</t>
  </si>
  <si>
    <t>Офтальмолога дет.</t>
  </si>
  <si>
    <t>Педиатра</t>
  </si>
  <si>
    <t>Пульмонолога</t>
  </si>
  <si>
    <t>Терапевта</t>
  </si>
  <si>
    <t>Ортопеда</t>
  </si>
  <si>
    <t>Уролога</t>
  </si>
  <si>
    <t>Уролога дет.</t>
  </si>
  <si>
    <t>Эндокринолога дет.</t>
  </si>
  <si>
    <t>32.37</t>
  </si>
  <si>
    <t>Онколога</t>
  </si>
  <si>
    <t>Врач неотложной помощи</t>
  </si>
  <si>
    <t>26.75</t>
  </si>
  <si>
    <t>к тарифному соглашению в системе ОМС ЕАО на 2015 год</t>
  </si>
  <si>
    <t>Фельдшер неотл.пом. на дому</t>
  </si>
  <si>
    <t>Фельдшер неотложной помощи</t>
  </si>
  <si>
    <t>Тарифы на одну консультацию врача в поликлинике в системе ОМС ЕАО с 01 января 2015 года</t>
  </si>
  <si>
    <t>Тарифы на одно посещение к врачу, фельдшеру в поликлинике; посещение врача, фельдшера на дому в системе ОМС ЕАО с 01 января 2015 года</t>
  </si>
  <si>
    <t>Вр-оториноларинголог</t>
  </si>
  <si>
    <t>Оториноларинголога</t>
  </si>
  <si>
    <t>НУЗ "Отделенческая поликлиника на ст.Хабаровск-1 ОАО "РЖД" (ст.Облучье)</t>
  </si>
  <si>
    <t>Невролога дет.</t>
  </si>
  <si>
    <t>Нефролга дет.</t>
  </si>
  <si>
    <t>Оториноларинг.дет.</t>
  </si>
  <si>
    <t>Ортопеда дет.</t>
  </si>
  <si>
    <t>Хирурга-проктолога</t>
  </si>
  <si>
    <t>Акушера-гинекол.</t>
  </si>
  <si>
    <t>Офтальмолог дет.</t>
  </si>
  <si>
    <t>Оториноларингол. дет.</t>
  </si>
  <si>
    <t>Гинекол. дет.</t>
  </si>
  <si>
    <t>Хирург дет.</t>
  </si>
  <si>
    <t>ПО оториноларингол.</t>
  </si>
  <si>
    <t>Врачеб. обследование</t>
  </si>
  <si>
    <t>Камертон. исслед.</t>
  </si>
  <si>
    <t>Расширен. обследование</t>
  </si>
  <si>
    <t>Оториноларинголог</t>
  </si>
  <si>
    <t>-</t>
  </si>
  <si>
    <t>Тарифы на одну условную единицу трудоемкости при оказании стоматологической помощи в системе ОМС ЕАО с 01 января 2015 года</t>
  </si>
  <si>
    <t>УЕТ стоматолог</t>
  </si>
  <si>
    <t>Врач-стоматолог</t>
  </si>
  <si>
    <t>ОГБУЗ
"Стоматологическая поликлиника"</t>
  </si>
  <si>
    <t>НУЗ "Отделенческая поликлиника на ст.Хабаровск-1 ОАО "РЖД" (ст.Волочаевка-2)</t>
  </si>
  <si>
    <r>
      <t>Приложение № _</t>
    </r>
    <r>
      <rPr>
        <u/>
        <sz val="10"/>
        <color theme="1"/>
        <rFont val="Times New Roman"/>
        <family val="1"/>
        <charset val="204"/>
      </rPr>
      <t>10</t>
    </r>
    <r>
      <rPr>
        <sz val="10"/>
        <color theme="1"/>
        <rFont val="Times New Roman"/>
        <family val="1"/>
        <charset val="204"/>
      </rPr>
      <t>_</t>
    </r>
  </si>
  <si>
    <r>
      <t>от "_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__" 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 2015 года</t>
    </r>
  </si>
  <si>
    <r>
      <t>Приложение № 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__</t>
    </r>
  </si>
  <si>
    <r>
      <t>от "__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_" 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 2015 года</t>
    </r>
  </si>
  <si>
    <r>
      <t>Приложение № _</t>
    </r>
    <r>
      <rPr>
        <u/>
        <sz val="10"/>
        <color theme="1"/>
        <rFont val="Times New Roman"/>
        <family val="1"/>
        <charset val="204"/>
      </rPr>
      <t>12</t>
    </r>
    <r>
      <rPr>
        <sz val="10"/>
        <color theme="1"/>
        <rFont val="Times New Roman"/>
        <family val="1"/>
        <charset val="204"/>
      </rPr>
      <t>_</t>
    </r>
  </si>
  <si>
    <r>
      <t>от "_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_" _</t>
    </r>
    <r>
      <rPr>
        <u/>
        <sz val="10"/>
        <color theme="1"/>
        <rFont val="Times New Roman"/>
        <family val="1"/>
        <charset val="204"/>
      </rPr>
      <t>феврал</t>
    </r>
    <r>
      <rPr>
        <sz val="10"/>
        <color theme="1"/>
        <rFont val="Times New Roman"/>
        <family val="1"/>
        <charset val="204"/>
      </rPr>
      <t>я_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</si>
</sst>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/>
    <xf numFmtId="1" fontId="4" fillId="0" borderId="2" xfId="3" applyNumberFormat="1" applyFont="1" applyFill="1" applyBorder="1"/>
    <xf numFmtId="1" fontId="4" fillId="0" borderId="3" xfId="3" applyNumberFormat="1" applyFont="1" applyFill="1" applyBorder="1"/>
    <xf numFmtId="2" fontId="5" fillId="2" borderId="1" xfId="3" applyNumberFormat="1" applyFont="1" applyFill="1" applyBorder="1" applyAlignment="1">
      <alignment horizontal="center"/>
    </xf>
    <xf numFmtId="2" fontId="5" fillId="0" borderId="1" xfId="3" applyNumberFormat="1" applyFont="1" applyFill="1" applyBorder="1" applyAlignment="1">
      <alignment horizontal="center"/>
    </xf>
    <xf numFmtId="1" fontId="5" fillId="0" borderId="6" xfId="3" applyNumberFormat="1" applyFont="1" applyFill="1" applyBorder="1"/>
    <xf numFmtId="2" fontId="5" fillId="0" borderId="7" xfId="3" applyNumberFormat="1" applyFont="1" applyFill="1" applyBorder="1" applyAlignment="1">
      <alignment horizontal="center"/>
    </xf>
    <xf numFmtId="2" fontId="5" fillId="2" borderId="9" xfId="3" applyNumberFormat="1" applyFont="1" applyFill="1" applyBorder="1" applyAlignment="1">
      <alignment horizontal="center"/>
    </xf>
    <xf numFmtId="4" fontId="9" fillId="0" borderId="1" xfId="0" applyNumberFormat="1" applyFont="1" applyBorder="1"/>
    <xf numFmtId="4" fontId="9" fillId="0" borderId="9" xfId="0" applyNumberFormat="1" applyFont="1" applyBorder="1"/>
    <xf numFmtId="2" fontId="9" fillId="0" borderId="1" xfId="0" applyNumberFormat="1" applyFont="1" applyFill="1" applyBorder="1"/>
    <xf numFmtId="4" fontId="9" fillId="0" borderId="1" xfId="0" applyNumberFormat="1" applyFont="1" applyFill="1" applyBorder="1"/>
    <xf numFmtId="0" fontId="9" fillId="0" borderId="7" xfId="0" applyFont="1" applyFill="1" applyBorder="1"/>
    <xf numFmtId="4" fontId="9" fillId="0" borderId="5" xfId="0" applyNumberFormat="1" applyFont="1" applyFill="1" applyBorder="1"/>
    <xf numFmtId="2" fontId="9" fillId="0" borderId="9" xfId="0" applyNumberFormat="1" applyFont="1" applyFill="1" applyBorder="1"/>
    <xf numFmtId="2" fontId="5" fillId="0" borderId="9" xfId="3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/>
    <xf numFmtId="0" fontId="7" fillId="0" borderId="0" xfId="0" applyFont="1" applyAlignment="1">
      <alignment horizontal="center"/>
    </xf>
    <xf numFmtId="2" fontId="9" fillId="0" borderId="1" xfId="0" applyNumberFormat="1" applyFont="1" applyBorder="1"/>
    <xf numFmtId="4" fontId="9" fillId="0" borderId="1" xfId="3" applyNumberFormat="1" applyFont="1" applyBorder="1"/>
    <xf numFmtId="2" fontId="9" fillId="0" borderId="1" xfId="3" applyNumberFormat="1" applyFont="1" applyBorder="1"/>
    <xf numFmtId="0" fontId="0" fillId="0" borderId="7" xfId="0" applyBorder="1"/>
    <xf numFmtId="1" fontId="5" fillId="2" borderId="6" xfId="3" applyNumberFormat="1" applyFont="1" applyFill="1" applyBorder="1"/>
    <xf numFmtId="2" fontId="5" fillId="2" borderId="7" xfId="3" applyNumberFormat="1" applyFont="1" applyFill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/>
    </xf>
    <xf numFmtId="4" fontId="9" fillId="0" borderId="7" xfId="0" applyNumberFormat="1" applyFont="1" applyBorder="1" applyAlignment="1">
      <alignment horizontal="right"/>
    </xf>
    <xf numFmtId="4" fontId="9" fillId="0" borderId="8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4" fontId="9" fillId="0" borderId="9" xfId="0" applyNumberFormat="1" applyFont="1" applyBorder="1" applyAlignment="1">
      <alignment horizontal="right"/>
    </xf>
    <xf numFmtId="4" fontId="9" fillId="0" borderId="10" xfId="0" applyNumberFormat="1" applyFont="1" applyBorder="1" applyAlignment="1">
      <alignment horizontal="right"/>
    </xf>
    <xf numFmtId="4" fontId="9" fillId="0" borderId="7" xfId="0" applyNumberFormat="1" applyFont="1" applyBorder="1"/>
    <xf numFmtId="0" fontId="10" fillId="0" borderId="7" xfId="0" applyFont="1" applyBorder="1"/>
    <xf numFmtId="4" fontId="9" fillId="0" borderId="8" xfId="0" applyNumberFormat="1" applyFont="1" applyBorder="1"/>
    <xf numFmtId="2" fontId="9" fillId="0" borderId="7" xfId="0" applyNumberFormat="1" applyFont="1" applyBorder="1"/>
    <xf numFmtId="0" fontId="7" fillId="0" borderId="0" xfId="0" applyFont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19" xfId="0" applyBorder="1"/>
    <xf numFmtId="4" fontId="9" fillId="0" borderId="20" xfId="0" applyNumberFormat="1" applyFont="1" applyBorder="1" applyAlignment="1">
      <alignment horizontal="right"/>
    </xf>
    <xf numFmtId="4" fontId="9" fillId="0" borderId="20" xfId="0" applyNumberFormat="1" applyFont="1" applyFill="1" applyBorder="1"/>
    <xf numFmtId="4" fontId="9" fillId="0" borderId="21" xfId="0" applyNumberFormat="1" applyFont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0" fillId="0" borderId="4" xfId="0" applyBorder="1"/>
    <xf numFmtId="2" fontId="9" fillId="0" borderId="5" xfId="3" applyNumberFormat="1" applyFont="1" applyBorder="1"/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</cellXfs>
  <cellStyles count="9">
    <cellStyle name="Денежный 2" xfId="5"/>
    <cellStyle name="Обычный" xfId="0" builtinId="0"/>
    <cellStyle name="Обычный 2" xfId="1"/>
    <cellStyle name="Обычный 2 2" xfId="2"/>
    <cellStyle name="Обычный 3" xfId="3"/>
    <cellStyle name="Обычный 4" xfId="7"/>
    <cellStyle name="Финансовый 2" xfId="4"/>
    <cellStyle name="Финансовый 2 2" xfId="6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view="pageBreakPreview" zoomScaleNormal="100" zoomScaleSheetLayoutView="100" workbookViewId="0">
      <pane xSplit="2" ySplit="9" topLeftCell="C70" activePane="bottomRight" state="frozen"/>
      <selection pane="topRight" activeCell="C1" sqref="C1"/>
      <selection pane="bottomLeft" activeCell="A10" sqref="A10"/>
      <selection pane="bottomRight" activeCell="N88" sqref="N88"/>
    </sheetView>
  </sheetViews>
  <sheetFormatPr defaultRowHeight="15" x14ac:dyDescent="0.25"/>
  <cols>
    <col min="1" max="1" width="26.7109375" customWidth="1"/>
    <col min="2" max="2" width="8" customWidth="1"/>
    <col min="3" max="11" width="9.140625" customWidth="1"/>
    <col min="12" max="12" width="12.5703125" customWidth="1"/>
    <col min="13" max="13" width="13.5703125" style="1" customWidth="1"/>
    <col min="14" max="14" width="8.5703125" customWidth="1"/>
    <col min="15" max="15" width="9.140625" customWidth="1"/>
    <col min="16" max="16" width="8.42578125" customWidth="1"/>
    <col min="17" max="17" width="9.140625" customWidth="1"/>
  </cols>
  <sheetData>
    <row r="1" spans="1:17" x14ac:dyDescent="0.25">
      <c r="A1" s="61" t="s">
        <v>136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s="1" customFormat="1" x14ac:dyDescent="0.25">
      <c r="A2" s="61" t="s">
        <v>107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s="1" customFormat="1" x14ac:dyDescent="0.25">
      <c r="A3" s="61" t="s">
        <v>137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s="1" customForma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9"/>
      <c r="N4" s="17"/>
      <c r="O4" s="17"/>
      <c r="P4" s="17"/>
      <c r="Q4" s="17"/>
    </row>
    <row r="5" spans="1:17" s="1" customFormat="1" x14ac:dyDescent="0.25">
      <c r="A5" s="71" t="s">
        <v>111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</row>
    <row r="6" spans="1:17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N6" s="1"/>
      <c r="O6" s="1"/>
      <c r="P6" s="1"/>
      <c r="Q6" s="1"/>
    </row>
    <row r="7" spans="1:17" ht="15" customHeight="1" x14ac:dyDescent="0.25">
      <c r="A7" s="58" t="s">
        <v>0</v>
      </c>
      <c r="B7" s="62" t="s">
        <v>1</v>
      </c>
      <c r="C7" s="65" t="s">
        <v>2</v>
      </c>
      <c r="D7" s="65" t="s">
        <v>3</v>
      </c>
      <c r="E7" s="65" t="s">
        <v>4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5" t="s">
        <v>114</v>
      </c>
      <c r="M7" s="65" t="s">
        <v>135</v>
      </c>
      <c r="N7" s="65" t="s">
        <v>11</v>
      </c>
      <c r="O7" s="65" t="s">
        <v>12</v>
      </c>
      <c r="P7" s="65" t="s">
        <v>13</v>
      </c>
      <c r="Q7" s="68" t="s">
        <v>14</v>
      </c>
    </row>
    <row r="8" spans="1:17" x14ac:dyDescent="0.25">
      <c r="A8" s="59"/>
      <c r="B8" s="63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9"/>
    </row>
    <row r="9" spans="1:17" ht="48" customHeight="1" thickBot="1" x14ac:dyDescent="0.3">
      <c r="A9" s="60"/>
      <c r="B9" s="6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70"/>
    </row>
    <row r="10" spans="1:17" s="1" customFormat="1" ht="15" customHeight="1" thickBot="1" x14ac:dyDescent="0.3">
      <c r="A10" s="26">
        <v>1</v>
      </c>
      <c r="B10" s="27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28">
        <v>11</v>
      </c>
      <c r="L10" s="28">
        <v>12</v>
      </c>
      <c r="M10" s="28">
        <v>13</v>
      </c>
      <c r="N10" s="28">
        <v>14</v>
      </c>
      <c r="O10" s="28">
        <v>15</v>
      </c>
      <c r="P10" s="28">
        <v>16</v>
      </c>
      <c r="Q10" s="29">
        <v>17</v>
      </c>
    </row>
    <row r="11" spans="1:17" x14ac:dyDescent="0.25">
      <c r="A11" s="24" t="s">
        <v>15</v>
      </c>
      <c r="B11" s="25">
        <v>26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7"/>
      <c r="N11" s="36"/>
      <c r="O11" s="36"/>
      <c r="P11" s="36"/>
      <c r="Q11" s="38"/>
    </row>
    <row r="12" spans="1:17" x14ac:dyDescent="0.25">
      <c r="A12" s="2" t="s">
        <v>16</v>
      </c>
      <c r="B12" s="4">
        <v>26.01</v>
      </c>
      <c r="C12" s="30" t="s">
        <v>130</v>
      </c>
      <c r="D12" s="30" t="s">
        <v>130</v>
      </c>
      <c r="E12" s="30" t="s">
        <v>130</v>
      </c>
      <c r="F12" s="30" t="s">
        <v>130</v>
      </c>
      <c r="G12" s="30" t="s">
        <v>130</v>
      </c>
      <c r="H12" s="30" t="s">
        <v>130</v>
      </c>
      <c r="I12" s="30" t="s">
        <v>130</v>
      </c>
      <c r="J12" s="30" t="s">
        <v>130</v>
      </c>
      <c r="K12" s="30" t="s">
        <v>130</v>
      </c>
      <c r="L12" s="30" t="s">
        <v>130</v>
      </c>
      <c r="M12" s="30" t="s">
        <v>130</v>
      </c>
      <c r="N12" s="30" t="s">
        <v>130</v>
      </c>
      <c r="O12" s="30" t="s">
        <v>130</v>
      </c>
      <c r="P12" s="30" t="s">
        <v>130</v>
      </c>
      <c r="Q12" s="33" t="s">
        <v>130</v>
      </c>
    </row>
    <row r="13" spans="1:17" x14ac:dyDescent="0.25">
      <c r="A13" s="2" t="s">
        <v>17</v>
      </c>
      <c r="B13" s="4">
        <v>26.02</v>
      </c>
      <c r="C13" s="12">
        <v>388.95749698816786</v>
      </c>
      <c r="D13" s="30" t="s">
        <v>130</v>
      </c>
      <c r="E13" s="30" t="s">
        <v>130</v>
      </c>
      <c r="F13" s="30" t="s">
        <v>130</v>
      </c>
      <c r="G13" s="9">
        <v>331.14542720814853</v>
      </c>
      <c r="H13" s="30" t="s">
        <v>130</v>
      </c>
      <c r="I13" s="12">
        <v>203.67755805504774</v>
      </c>
      <c r="J13" s="12">
        <v>454.32477505164519</v>
      </c>
      <c r="K13" s="9">
        <v>105.44818244773836</v>
      </c>
      <c r="L13" s="30" t="s">
        <v>130</v>
      </c>
      <c r="M13" s="30" t="s">
        <v>130</v>
      </c>
      <c r="N13" s="30" t="s">
        <v>130</v>
      </c>
      <c r="O13" s="30" t="s">
        <v>130</v>
      </c>
      <c r="P13" s="30" t="s">
        <v>130</v>
      </c>
      <c r="Q13" s="33" t="s">
        <v>130</v>
      </c>
    </row>
    <row r="14" spans="1:17" x14ac:dyDescent="0.25">
      <c r="A14" s="2" t="s">
        <v>18</v>
      </c>
      <c r="B14" s="4">
        <v>26.03</v>
      </c>
      <c r="C14" s="30" t="s">
        <v>130</v>
      </c>
      <c r="D14" s="12">
        <v>510.5092533636552</v>
      </c>
      <c r="E14" s="30" t="s">
        <v>130</v>
      </c>
      <c r="F14" s="30" t="s">
        <v>130</v>
      </c>
      <c r="G14" s="30" t="s">
        <v>130</v>
      </c>
      <c r="H14" s="30" t="s">
        <v>130</v>
      </c>
      <c r="I14" s="12">
        <v>152.59909687308593</v>
      </c>
      <c r="J14" s="12">
        <v>344.69185048634034</v>
      </c>
      <c r="K14" s="30" t="s">
        <v>130</v>
      </c>
      <c r="L14" s="30" t="s">
        <v>130</v>
      </c>
      <c r="M14" s="30" t="s">
        <v>130</v>
      </c>
      <c r="N14" s="30" t="s">
        <v>130</v>
      </c>
      <c r="O14" s="30" t="s">
        <v>130</v>
      </c>
      <c r="P14" s="30" t="s">
        <v>130</v>
      </c>
      <c r="Q14" s="33" t="s">
        <v>130</v>
      </c>
    </row>
    <row r="15" spans="1:17" x14ac:dyDescent="0.25">
      <c r="A15" s="2" t="s">
        <v>19</v>
      </c>
      <c r="B15" s="5">
        <v>26.04</v>
      </c>
      <c r="C15" s="12">
        <v>230.48231027323436</v>
      </c>
      <c r="D15" s="30" t="s">
        <v>130</v>
      </c>
      <c r="E15" s="12">
        <v>454.89854818981189</v>
      </c>
      <c r="F15" s="12">
        <v>428.39795934063369</v>
      </c>
      <c r="G15" s="12">
        <v>364.34091227014255</v>
      </c>
      <c r="H15" s="12">
        <v>382.61771527371263</v>
      </c>
      <c r="I15" s="12">
        <v>341.42265225623157</v>
      </c>
      <c r="J15" s="12">
        <v>245.49931561135054</v>
      </c>
      <c r="K15" s="30" t="s">
        <v>130</v>
      </c>
      <c r="L15" s="30" t="s">
        <v>130</v>
      </c>
      <c r="M15" s="30" t="s">
        <v>130</v>
      </c>
      <c r="N15" s="30" t="s">
        <v>130</v>
      </c>
      <c r="O15" s="30" t="s">
        <v>130</v>
      </c>
      <c r="P15" s="30" t="s">
        <v>130</v>
      </c>
      <c r="Q15" s="33" t="s">
        <v>130</v>
      </c>
    </row>
    <row r="16" spans="1:17" x14ac:dyDescent="0.25">
      <c r="A16" s="2" t="s">
        <v>20</v>
      </c>
      <c r="B16" s="4">
        <v>26.05</v>
      </c>
      <c r="C16" s="12">
        <v>300.68491419166969</v>
      </c>
      <c r="D16" s="30" t="s">
        <v>130</v>
      </c>
      <c r="E16" s="30" t="s">
        <v>130</v>
      </c>
      <c r="F16" s="30" t="s">
        <v>130</v>
      </c>
      <c r="G16" s="30" t="s">
        <v>130</v>
      </c>
      <c r="H16" s="30" t="s">
        <v>130</v>
      </c>
      <c r="I16" s="30" t="s">
        <v>130</v>
      </c>
      <c r="J16" s="30" t="s">
        <v>130</v>
      </c>
      <c r="K16" s="9">
        <v>77.781572487127278</v>
      </c>
      <c r="L16" s="30" t="s">
        <v>130</v>
      </c>
      <c r="M16" s="30" t="s">
        <v>130</v>
      </c>
      <c r="N16" s="30" t="s">
        <v>130</v>
      </c>
      <c r="O16" s="30" t="s">
        <v>130</v>
      </c>
      <c r="P16" s="30" t="s">
        <v>130</v>
      </c>
      <c r="Q16" s="33" t="s">
        <v>130</v>
      </c>
    </row>
    <row r="17" spans="1:17" x14ac:dyDescent="0.25">
      <c r="A17" s="2" t="s">
        <v>21</v>
      </c>
      <c r="B17" s="4">
        <v>26.06</v>
      </c>
      <c r="C17" s="30" t="s">
        <v>130</v>
      </c>
      <c r="D17" s="12">
        <v>589.41267228374704</v>
      </c>
      <c r="E17" s="30" t="s">
        <v>130</v>
      </c>
      <c r="F17" s="30" t="s">
        <v>130</v>
      </c>
      <c r="G17" s="30" t="s">
        <v>130</v>
      </c>
      <c r="H17" s="30" t="s">
        <v>130</v>
      </c>
      <c r="I17" s="30" t="s">
        <v>130</v>
      </c>
      <c r="J17" s="30" t="s">
        <v>130</v>
      </c>
      <c r="K17" s="30" t="s">
        <v>130</v>
      </c>
      <c r="L17" s="30" t="s">
        <v>130</v>
      </c>
      <c r="M17" s="30" t="s">
        <v>130</v>
      </c>
      <c r="N17" s="30" t="s">
        <v>130</v>
      </c>
      <c r="O17" s="30" t="s">
        <v>130</v>
      </c>
      <c r="P17" s="30" t="s">
        <v>130</v>
      </c>
      <c r="Q17" s="33" t="s">
        <v>130</v>
      </c>
    </row>
    <row r="18" spans="1:17" x14ac:dyDescent="0.25">
      <c r="A18" s="2" t="s">
        <v>22</v>
      </c>
      <c r="B18" s="4">
        <v>26.08</v>
      </c>
      <c r="C18" s="12">
        <v>223.35242483858468</v>
      </c>
      <c r="D18" s="30" t="s">
        <v>130</v>
      </c>
      <c r="E18" s="12">
        <v>638.21474109377493</v>
      </c>
      <c r="F18" s="12">
        <v>626.27701675035507</v>
      </c>
      <c r="G18" s="12">
        <v>360.9162166623907</v>
      </c>
      <c r="H18" s="12">
        <v>240.23339481651129</v>
      </c>
      <c r="I18" s="12">
        <v>312.17540622721299</v>
      </c>
      <c r="J18" s="12">
        <v>325.66810520975963</v>
      </c>
      <c r="K18" s="12">
        <v>177.62136563486592</v>
      </c>
      <c r="L18" s="12">
        <v>164.68048544418048</v>
      </c>
      <c r="M18" s="20">
        <v>200.11576491055072</v>
      </c>
      <c r="N18" s="30" t="s">
        <v>130</v>
      </c>
      <c r="O18" s="12">
        <v>100.2110500609991</v>
      </c>
      <c r="P18" s="12">
        <v>171.04758693873129</v>
      </c>
      <c r="Q18" s="14">
        <v>103.62932321046956</v>
      </c>
    </row>
    <row r="19" spans="1:17" x14ac:dyDescent="0.25">
      <c r="A19" s="2" t="s">
        <v>23</v>
      </c>
      <c r="B19" s="4">
        <v>26.1</v>
      </c>
      <c r="C19" s="12">
        <v>163.04742700281216</v>
      </c>
      <c r="D19" s="30" t="s">
        <v>130</v>
      </c>
      <c r="E19" s="30" t="s">
        <v>130</v>
      </c>
      <c r="F19" s="12">
        <v>275.41642719348562</v>
      </c>
      <c r="G19" s="30" t="s">
        <v>130</v>
      </c>
      <c r="H19" s="30" t="s">
        <v>130</v>
      </c>
      <c r="I19" s="30" t="s">
        <v>130</v>
      </c>
      <c r="J19" s="30" t="s">
        <v>130</v>
      </c>
      <c r="K19" s="30" t="s">
        <v>130</v>
      </c>
      <c r="L19" s="12">
        <v>240.29401331692046</v>
      </c>
      <c r="M19" s="30" t="s">
        <v>130</v>
      </c>
      <c r="N19" s="30" t="s">
        <v>130</v>
      </c>
      <c r="O19" s="30" t="s">
        <v>130</v>
      </c>
      <c r="P19" s="30" t="s">
        <v>130</v>
      </c>
      <c r="Q19" s="33" t="s">
        <v>130</v>
      </c>
    </row>
    <row r="20" spans="1:17" x14ac:dyDescent="0.25">
      <c r="A20" s="2" t="s">
        <v>24</v>
      </c>
      <c r="B20" s="4">
        <v>26.11</v>
      </c>
      <c r="C20" s="12">
        <v>289.87840263904161</v>
      </c>
      <c r="D20" s="12">
        <v>180.17867946066067</v>
      </c>
      <c r="E20" s="30" t="s">
        <v>130</v>
      </c>
      <c r="F20" s="30" t="s">
        <v>130</v>
      </c>
      <c r="G20" s="30" t="s">
        <v>130</v>
      </c>
      <c r="H20" s="30" t="s">
        <v>130</v>
      </c>
      <c r="I20" s="30" t="s">
        <v>130</v>
      </c>
      <c r="J20" s="30" t="s">
        <v>130</v>
      </c>
      <c r="K20" s="30" t="s">
        <v>130</v>
      </c>
      <c r="L20" s="30" t="s">
        <v>130</v>
      </c>
      <c r="M20" s="30" t="s">
        <v>130</v>
      </c>
      <c r="N20" s="30" t="s">
        <v>130</v>
      </c>
      <c r="O20" s="30" t="s">
        <v>130</v>
      </c>
      <c r="P20" s="30" t="s">
        <v>130</v>
      </c>
      <c r="Q20" s="33" t="s">
        <v>130</v>
      </c>
    </row>
    <row r="21" spans="1:17" x14ac:dyDescent="0.25">
      <c r="A21" s="2" t="s">
        <v>25</v>
      </c>
      <c r="B21" s="4">
        <v>26.12</v>
      </c>
      <c r="C21" s="12">
        <v>299.36770464061146</v>
      </c>
      <c r="D21" s="30" t="s">
        <v>130</v>
      </c>
      <c r="E21" s="30" t="s">
        <v>130</v>
      </c>
      <c r="F21" s="12">
        <v>190.33996288716355</v>
      </c>
      <c r="G21" s="30" t="s">
        <v>130</v>
      </c>
      <c r="H21" s="30" t="s">
        <v>130</v>
      </c>
      <c r="I21" s="30" t="s">
        <v>130</v>
      </c>
      <c r="J21" s="30" t="s">
        <v>130</v>
      </c>
      <c r="K21" s="30" t="s">
        <v>130</v>
      </c>
      <c r="L21" s="30" t="s">
        <v>130</v>
      </c>
      <c r="M21" s="30" t="s">
        <v>130</v>
      </c>
      <c r="N21" s="30" t="s">
        <v>130</v>
      </c>
      <c r="O21" s="30" t="s">
        <v>130</v>
      </c>
      <c r="P21" s="30" t="s">
        <v>130</v>
      </c>
      <c r="Q21" s="33" t="s">
        <v>130</v>
      </c>
    </row>
    <row r="22" spans="1:17" x14ac:dyDescent="0.25">
      <c r="A22" s="2" t="s">
        <v>26</v>
      </c>
      <c r="B22" s="4">
        <v>26.13</v>
      </c>
      <c r="C22" s="12">
        <v>236.59784599476995</v>
      </c>
      <c r="D22" s="30" t="s">
        <v>130</v>
      </c>
      <c r="E22" s="12">
        <v>533.52320485175801</v>
      </c>
      <c r="F22" s="12">
        <v>184.27320917724649</v>
      </c>
      <c r="G22" s="30" t="s">
        <v>130</v>
      </c>
      <c r="H22" s="12">
        <v>202.43077406354669</v>
      </c>
      <c r="I22" s="12">
        <v>144.08602000942565</v>
      </c>
      <c r="J22" s="12">
        <v>389.03626060453792</v>
      </c>
      <c r="K22" s="12">
        <v>82.384469340004728</v>
      </c>
      <c r="L22" s="12">
        <v>132.47688528687885</v>
      </c>
      <c r="M22" s="20">
        <v>50.344995712146968</v>
      </c>
      <c r="N22" s="30" t="s">
        <v>130</v>
      </c>
      <c r="O22" s="30" t="s">
        <v>130</v>
      </c>
      <c r="P22" s="12">
        <v>144.91938761198261</v>
      </c>
      <c r="Q22" s="14">
        <v>105.57386882498471</v>
      </c>
    </row>
    <row r="23" spans="1:17" x14ac:dyDescent="0.25">
      <c r="A23" s="2" t="s">
        <v>27</v>
      </c>
      <c r="B23" s="4">
        <v>26.14</v>
      </c>
      <c r="C23" s="12">
        <v>286.87570367342147</v>
      </c>
      <c r="D23" s="30" t="s">
        <v>130</v>
      </c>
      <c r="E23" s="30" t="s">
        <v>130</v>
      </c>
      <c r="F23" s="30" t="s">
        <v>130</v>
      </c>
      <c r="G23" s="30" t="s">
        <v>130</v>
      </c>
      <c r="H23" s="30" t="s">
        <v>130</v>
      </c>
      <c r="I23" s="30" t="s">
        <v>130</v>
      </c>
      <c r="J23" s="30" t="s">
        <v>130</v>
      </c>
      <c r="K23" s="30" t="s">
        <v>130</v>
      </c>
      <c r="L23" s="30" t="s">
        <v>130</v>
      </c>
      <c r="M23" s="30" t="s">
        <v>130</v>
      </c>
      <c r="N23" s="30" t="s">
        <v>130</v>
      </c>
      <c r="O23" s="30" t="s">
        <v>130</v>
      </c>
      <c r="P23" s="30" t="s">
        <v>130</v>
      </c>
      <c r="Q23" s="33" t="s">
        <v>130</v>
      </c>
    </row>
    <row r="24" spans="1:17" x14ac:dyDescent="0.25">
      <c r="A24" s="2" t="s">
        <v>28</v>
      </c>
      <c r="B24" s="4">
        <v>26.15</v>
      </c>
      <c r="C24" s="12">
        <v>226.42480179038552</v>
      </c>
      <c r="D24" s="30" t="s">
        <v>130</v>
      </c>
      <c r="E24" s="30" t="s">
        <v>130</v>
      </c>
      <c r="F24" s="30" t="s">
        <v>130</v>
      </c>
      <c r="G24" s="30" t="s">
        <v>130</v>
      </c>
      <c r="H24" s="30" t="s">
        <v>130</v>
      </c>
      <c r="I24" s="30" t="s">
        <v>130</v>
      </c>
      <c r="J24" s="30" t="s">
        <v>130</v>
      </c>
      <c r="K24" s="30" t="s">
        <v>130</v>
      </c>
      <c r="L24" s="30" t="s">
        <v>130</v>
      </c>
      <c r="M24" s="30" t="s">
        <v>130</v>
      </c>
      <c r="N24" s="30" t="s">
        <v>130</v>
      </c>
      <c r="O24" s="30" t="s">
        <v>130</v>
      </c>
      <c r="P24" s="30" t="s">
        <v>130</v>
      </c>
      <c r="Q24" s="14">
        <v>64.514040272337652</v>
      </c>
    </row>
    <row r="25" spans="1:17" x14ac:dyDescent="0.25">
      <c r="A25" s="2" t="s">
        <v>29</v>
      </c>
      <c r="B25" s="4">
        <v>26.16</v>
      </c>
      <c r="C25" s="12">
        <v>238.24239040618369</v>
      </c>
      <c r="D25" s="30" t="s">
        <v>130</v>
      </c>
      <c r="E25" s="30" t="s">
        <v>130</v>
      </c>
      <c r="F25" s="30" t="s">
        <v>130</v>
      </c>
      <c r="G25" s="30" t="s">
        <v>130</v>
      </c>
      <c r="H25" s="30" t="s">
        <v>130</v>
      </c>
      <c r="I25" s="30" t="s">
        <v>130</v>
      </c>
      <c r="J25" s="30" t="s">
        <v>130</v>
      </c>
      <c r="K25" s="30" t="s">
        <v>130</v>
      </c>
      <c r="L25" s="30" t="s">
        <v>130</v>
      </c>
      <c r="M25" s="30" t="s">
        <v>130</v>
      </c>
      <c r="N25" s="30" t="s">
        <v>130</v>
      </c>
      <c r="O25" s="30" t="s">
        <v>130</v>
      </c>
      <c r="P25" s="30" t="s">
        <v>130</v>
      </c>
      <c r="Q25" s="33" t="s">
        <v>130</v>
      </c>
    </row>
    <row r="26" spans="1:17" x14ac:dyDescent="0.25">
      <c r="A26" s="2" t="s">
        <v>30</v>
      </c>
      <c r="B26" s="4">
        <v>26.17</v>
      </c>
      <c r="C26" s="12">
        <v>185.84024155030392</v>
      </c>
      <c r="D26" s="12">
        <v>130.47545542673353</v>
      </c>
      <c r="E26" s="30" t="s">
        <v>130</v>
      </c>
      <c r="F26" s="30" t="s">
        <v>130</v>
      </c>
      <c r="G26" s="30" t="s">
        <v>130</v>
      </c>
      <c r="H26" s="30" t="s">
        <v>130</v>
      </c>
      <c r="I26" s="30" t="s">
        <v>130</v>
      </c>
      <c r="J26" s="12">
        <v>146.28729672554931</v>
      </c>
      <c r="K26" s="30" t="s">
        <v>130</v>
      </c>
      <c r="L26" s="30" t="s">
        <v>130</v>
      </c>
      <c r="M26" s="30" t="s">
        <v>130</v>
      </c>
      <c r="N26" s="30" t="s">
        <v>130</v>
      </c>
      <c r="O26" s="30" t="s">
        <v>130</v>
      </c>
      <c r="P26" s="30" t="s">
        <v>130</v>
      </c>
      <c r="Q26" s="33" t="s">
        <v>130</v>
      </c>
    </row>
    <row r="27" spans="1:17" x14ac:dyDescent="0.25">
      <c r="A27" s="2" t="s">
        <v>31</v>
      </c>
      <c r="B27" s="4">
        <v>26.18</v>
      </c>
      <c r="C27" s="12">
        <v>130.90098452963932</v>
      </c>
      <c r="D27" s="30" t="s">
        <v>130</v>
      </c>
      <c r="E27" s="12">
        <v>186.53432689902573</v>
      </c>
      <c r="F27" s="12">
        <v>273.97956447271588</v>
      </c>
      <c r="G27" s="12">
        <v>133.71879668449154</v>
      </c>
      <c r="H27" s="12">
        <v>115.45381907749351</v>
      </c>
      <c r="I27" s="12">
        <v>168.04550437828399</v>
      </c>
      <c r="J27" s="12">
        <v>92.426597055377854</v>
      </c>
      <c r="K27" s="30" t="s">
        <v>130</v>
      </c>
      <c r="L27" s="12">
        <v>76.240965483416886</v>
      </c>
      <c r="M27" s="20">
        <v>55.461804361155956</v>
      </c>
      <c r="N27" s="30" t="s">
        <v>130</v>
      </c>
      <c r="O27" s="30" t="s">
        <v>130</v>
      </c>
      <c r="P27" s="12">
        <v>106.71806199376086</v>
      </c>
      <c r="Q27" s="14">
        <v>62.240417707673771</v>
      </c>
    </row>
    <row r="28" spans="1:17" x14ac:dyDescent="0.25">
      <c r="A28" s="2" t="s">
        <v>112</v>
      </c>
      <c r="B28" s="4">
        <v>26.19</v>
      </c>
      <c r="C28" s="12">
        <v>162.48896750539308</v>
      </c>
      <c r="D28" s="30" t="s">
        <v>130</v>
      </c>
      <c r="E28" s="12">
        <v>147.47946322956605</v>
      </c>
      <c r="F28" s="12">
        <v>71.683484625072495</v>
      </c>
      <c r="G28" s="12">
        <v>192.23049948284228</v>
      </c>
      <c r="H28" s="12">
        <v>166.86443169370276</v>
      </c>
      <c r="I28" s="12">
        <v>145.31471151552094</v>
      </c>
      <c r="J28" s="12">
        <v>108.59065215967273</v>
      </c>
      <c r="K28" s="30" t="s">
        <v>130</v>
      </c>
      <c r="L28" s="12">
        <v>67.923769248862314</v>
      </c>
      <c r="M28" s="20">
        <v>61.468456214336726</v>
      </c>
      <c r="N28" s="30" t="s">
        <v>130</v>
      </c>
      <c r="O28" s="12">
        <v>74.086957554902156</v>
      </c>
      <c r="P28" s="12">
        <v>110.24927696687379</v>
      </c>
      <c r="Q28" s="14">
        <v>65.830348072932523</v>
      </c>
    </row>
    <row r="29" spans="1:17" x14ac:dyDescent="0.25">
      <c r="A29" s="2" t="s">
        <v>32</v>
      </c>
      <c r="B29" s="4">
        <v>26.22</v>
      </c>
      <c r="C29" s="12">
        <v>192.78258464131869</v>
      </c>
      <c r="D29" s="30" t="s">
        <v>130</v>
      </c>
      <c r="E29" s="30" t="s">
        <v>130</v>
      </c>
      <c r="F29" s="30" t="s">
        <v>130</v>
      </c>
      <c r="G29" s="30" t="s">
        <v>130</v>
      </c>
      <c r="H29" s="30" t="s">
        <v>130</v>
      </c>
      <c r="I29" s="30" t="s">
        <v>130</v>
      </c>
      <c r="J29" s="30" t="s">
        <v>130</v>
      </c>
      <c r="K29" s="30" t="s">
        <v>130</v>
      </c>
      <c r="L29" s="30" t="s">
        <v>130</v>
      </c>
      <c r="M29" s="30" t="s">
        <v>130</v>
      </c>
      <c r="N29" s="30" t="s">
        <v>130</v>
      </c>
      <c r="O29" s="30" t="s">
        <v>130</v>
      </c>
      <c r="P29" s="30" t="s">
        <v>130</v>
      </c>
      <c r="Q29" s="33" t="s">
        <v>130</v>
      </c>
    </row>
    <row r="30" spans="1:17" x14ac:dyDescent="0.25">
      <c r="A30" s="2" t="s">
        <v>33</v>
      </c>
      <c r="B30" s="4">
        <v>26.23</v>
      </c>
      <c r="C30" s="12">
        <v>283.98857660667511</v>
      </c>
      <c r="D30" s="12">
        <v>123.05411358797291</v>
      </c>
      <c r="E30" s="30" t="s">
        <v>130</v>
      </c>
      <c r="F30" s="30" t="s">
        <v>130</v>
      </c>
      <c r="G30" s="30" t="s">
        <v>130</v>
      </c>
      <c r="H30" s="30" t="s">
        <v>130</v>
      </c>
      <c r="I30" s="30" t="s">
        <v>130</v>
      </c>
      <c r="J30" s="30" t="s">
        <v>130</v>
      </c>
      <c r="K30" s="30" t="s">
        <v>130</v>
      </c>
      <c r="L30" s="30" t="s">
        <v>130</v>
      </c>
      <c r="M30" s="30" t="s">
        <v>130</v>
      </c>
      <c r="N30" s="30" t="s">
        <v>130</v>
      </c>
      <c r="O30" s="30" t="s">
        <v>130</v>
      </c>
      <c r="P30" s="30" t="s">
        <v>130</v>
      </c>
      <c r="Q30" s="33" t="s">
        <v>130</v>
      </c>
    </row>
    <row r="31" spans="1:17" x14ac:dyDescent="0.25">
      <c r="A31" s="2" t="s">
        <v>34</v>
      </c>
      <c r="B31" s="4">
        <v>26.24</v>
      </c>
      <c r="C31" s="12">
        <v>228.26440931822407</v>
      </c>
      <c r="D31" s="12">
        <v>740.08567789635697</v>
      </c>
      <c r="E31" s="30" t="s">
        <v>130</v>
      </c>
      <c r="F31" s="30" t="s">
        <v>130</v>
      </c>
      <c r="G31" s="30" t="s">
        <v>130</v>
      </c>
      <c r="H31" s="30" t="s">
        <v>130</v>
      </c>
      <c r="I31" s="30" t="s">
        <v>130</v>
      </c>
      <c r="J31" s="30" t="s">
        <v>130</v>
      </c>
      <c r="K31" s="30" t="s">
        <v>130</v>
      </c>
      <c r="L31" s="30" t="s">
        <v>130</v>
      </c>
      <c r="M31" s="30" t="s">
        <v>130</v>
      </c>
      <c r="N31" s="30" t="s">
        <v>130</v>
      </c>
      <c r="O31" s="30" t="s">
        <v>130</v>
      </c>
      <c r="P31" s="30" t="s">
        <v>130</v>
      </c>
      <c r="Q31" s="33" t="s">
        <v>130</v>
      </c>
    </row>
    <row r="32" spans="1:17" x14ac:dyDescent="0.25">
      <c r="A32" s="2" t="s">
        <v>120</v>
      </c>
      <c r="B32" s="5">
        <v>26.25</v>
      </c>
      <c r="C32" s="12">
        <v>208.01141694796482</v>
      </c>
      <c r="D32" s="30" t="s">
        <v>130</v>
      </c>
      <c r="E32" s="12">
        <v>368.23452476292181</v>
      </c>
      <c r="F32" s="12">
        <v>474.43078354307448</v>
      </c>
      <c r="G32" s="12">
        <v>426.39406166287301</v>
      </c>
      <c r="H32" s="12">
        <v>309.43907371542508</v>
      </c>
      <c r="I32" s="12">
        <v>317.13405409109765</v>
      </c>
      <c r="J32" s="12">
        <v>230.08634346976007</v>
      </c>
      <c r="K32" s="12">
        <v>249.80558732271348</v>
      </c>
      <c r="L32" s="12">
        <v>120.19078137548421</v>
      </c>
      <c r="M32" s="20">
        <v>187.4646588630367</v>
      </c>
      <c r="N32" s="30" t="s">
        <v>130</v>
      </c>
      <c r="O32" s="30" t="s">
        <v>130</v>
      </c>
      <c r="P32" s="30" t="s">
        <v>130</v>
      </c>
      <c r="Q32" s="14">
        <v>113.53154780130832</v>
      </c>
    </row>
    <row r="33" spans="1:17" x14ac:dyDescent="0.25">
      <c r="A33" s="2" t="s">
        <v>35</v>
      </c>
      <c r="B33" s="4" t="s">
        <v>36</v>
      </c>
      <c r="C33" s="30" t="s">
        <v>130</v>
      </c>
      <c r="D33" s="30" t="s">
        <v>130</v>
      </c>
      <c r="E33" s="30" t="s">
        <v>130</v>
      </c>
      <c r="F33" s="30" t="s">
        <v>130</v>
      </c>
      <c r="G33" s="30" t="s">
        <v>130</v>
      </c>
      <c r="H33" s="30" t="s">
        <v>130</v>
      </c>
      <c r="I33" s="12">
        <v>198.7627920306665</v>
      </c>
      <c r="J33" s="12">
        <v>138.6752268510543</v>
      </c>
      <c r="K33" s="30" t="s">
        <v>130</v>
      </c>
      <c r="L33" s="30" t="s">
        <v>130</v>
      </c>
      <c r="M33" s="30" t="s">
        <v>130</v>
      </c>
      <c r="N33" s="30" t="s">
        <v>130</v>
      </c>
      <c r="O33" s="12">
        <v>148.3369673890528</v>
      </c>
      <c r="P33" s="30" t="s">
        <v>130</v>
      </c>
      <c r="Q33" s="33" t="s">
        <v>130</v>
      </c>
    </row>
    <row r="34" spans="1:17" x14ac:dyDescent="0.25">
      <c r="A34" s="2" t="s">
        <v>37</v>
      </c>
      <c r="B34" s="4">
        <v>26.3</v>
      </c>
      <c r="C34" s="12">
        <v>192.40290784713926</v>
      </c>
      <c r="D34" s="30" t="s">
        <v>130</v>
      </c>
      <c r="E34" s="30" t="s">
        <v>130</v>
      </c>
      <c r="F34" s="30" t="s">
        <v>130</v>
      </c>
      <c r="G34" s="30" t="s">
        <v>130</v>
      </c>
      <c r="H34" s="30" t="s">
        <v>130</v>
      </c>
      <c r="I34" s="30" t="s">
        <v>130</v>
      </c>
      <c r="J34" s="30" t="s">
        <v>130</v>
      </c>
      <c r="K34" s="30" t="s">
        <v>130</v>
      </c>
      <c r="L34" s="30" t="s">
        <v>130</v>
      </c>
      <c r="M34" s="30" t="s">
        <v>130</v>
      </c>
      <c r="N34" s="30" t="s">
        <v>130</v>
      </c>
      <c r="O34" s="30" t="s">
        <v>130</v>
      </c>
      <c r="P34" s="30" t="s">
        <v>130</v>
      </c>
      <c r="Q34" s="33" t="s">
        <v>130</v>
      </c>
    </row>
    <row r="35" spans="1:17" x14ac:dyDescent="0.25">
      <c r="A35" s="2" t="s">
        <v>38</v>
      </c>
      <c r="B35" s="4">
        <v>26.31</v>
      </c>
      <c r="C35" s="30" t="s">
        <v>130</v>
      </c>
      <c r="D35" s="30" t="s">
        <v>130</v>
      </c>
      <c r="E35" s="12">
        <v>199.40782269909934</v>
      </c>
      <c r="F35" s="12">
        <v>208.38057260349584</v>
      </c>
      <c r="G35" s="12">
        <v>159.9877686757697</v>
      </c>
      <c r="H35" s="12">
        <v>135.67548530783955</v>
      </c>
      <c r="I35" s="12">
        <v>94.697009648344917</v>
      </c>
      <c r="J35" s="12">
        <v>125.33767318576183</v>
      </c>
      <c r="K35" s="30" t="s">
        <v>130</v>
      </c>
      <c r="L35" s="12">
        <v>95.589390408012264</v>
      </c>
      <c r="M35" s="30" t="s">
        <v>130</v>
      </c>
      <c r="N35" s="12">
        <v>234.88894534788122</v>
      </c>
      <c r="O35" s="30" t="s">
        <v>130</v>
      </c>
      <c r="P35" s="30" t="s">
        <v>130</v>
      </c>
      <c r="Q35" s="14">
        <v>59.877046883878421</v>
      </c>
    </row>
    <row r="36" spans="1:17" x14ac:dyDescent="0.25">
      <c r="A36" s="2" t="s">
        <v>39</v>
      </c>
      <c r="B36" s="4">
        <v>26.32</v>
      </c>
      <c r="C36" s="30" t="s">
        <v>130</v>
      </c>
      <c r="D36" s="12">
        <v>151.80507470665816</v>
      </c>
      <c r="E36" s="30" t="s">
        <v>130</v>
      </c>
      <c r="F36" s="30" t="s">
        <v>130</v>
      </c>
      <c r="G36" s="30" t="s">
        <v>130</v>
      </c>
      <c r="H36" s="30" t="s">
        <v>130</v>
      </c>
      <c r="I36" s="30" t="s">
        <v>130</v>
      </c>
      <c r="J36" s="30" t="s">
        <v>130</v>
      </c>
      <c r="K36" s="30" t="s">
        <v>130</v>
      </c>
      <c r="L36" s="30" t="s">
        <v>130</v>
      </c>
      <c r="M36" s="30" t="s">
        <v>130</v>
      </c>
      <c r="N36" s="30" t="s">
        <v>130</v>
      </c>
      <c r="O36" s="30" t="s">
        <v>130</v>
      </c>
      <c r="P36" s="30" t="s">
        <v>130</v>
      </c>
      <c r="Q36" s="33" t="s">
        <v>130</v>
      </c>
    </row>
    <row r="37" spans="1:17" x14ac:dyDescent="0.25">
      <c r="A37" s="2" t="s">
        <v>40</v>
      </c>
      <c r="B37" s="4">
        <v>26.35</v>
      </c>
      <c r="C37" s="30" t="s">
        <v>130</v>
      </c>
      <c r="D37" s="12">
        <v>220.80738139150284</v>
      </c>
      <c r="E37" s="12">
        <v>464.93462042578756</v>
      </c>
      <c r="F37" s="12">
        <v>336.47422330323565</v>
      </c>
      <c r="G37" s="12">
        <v>331.20309056558949</v>
      </c>
      <c r="H37" s="12">
        <v>287.90894672899776</v>
      </c>
      <c r="I37" s="12">
        <v>242.99568625009729</v>
      </c>
      <c r="J37" s="12">
        <v>221.27325478892305</v>
      </c>
      <c r="K37" s="12">
        <v>201.37367019781544</v>
      </c>
      <c r="L37" s="30" t="s">
        <v>130</v>
      </c>
      <c r="M37" s="20">
        <v>132.82972591191131</v>
      </c>
      <c r="N37" s="30" t="s">
        <v>130</v>
      </c>
      <c r="O37" s="30" t="s">
        <v>130</v>
      </c>
      <c r="P37" s="30" t="s">
        <v>130</v>
      </c>
      <c r="Q37" s="33" t="s">
        <v>130</v>
      </c>
    </row>
    <row r="38" spans="1:17" x14ac:dyDescent="0.25">
      <c r="A38" s="2" t="s">
        <v>41</v>
      </c>
      <c r="B38" s="4">
        <v>26.39</v>
      </c>
      <c r="C38" s="30" t="s">
        <v>130</v>
      </c>
      <c r="D38" s="30" t="s">
        <v>130</v>
      </c>
      <c r="E38" s="30" t="s">
        <v>130</v>
      </c>
      <c r="F38" s="30" t="s">
        <v>130</v>
      </c>
      <c r="G38" s="30" t="s">
        <v>130</v>
      </c>
      <c r="H38" s="30" t="s">
        <v>130</v>
      </c>
      <c r="I38" s="30" t="s">
        <v>130</v>
      </c>
      <c r="J38" s="30" t="s">
        <v>130</v>
      </c>
      <c r="K38" s="30" t="s">
        <v>130</v>
      </c>
      <c r="L38" s="30" t="s">
        <v>130</v>
      </c>
      <c r="M38" s="30" t="s">
        <v>130</v>
      </c>
      <c r="N38" s="30" t="s">
        <v>130</v>
      </c>
      <c r="O38" s="30" t="s">
        <v>130</v>
      </c>
      <c r="P38" s="30" t="s">
        <v>130</v>
      </c>
      <c r="Q38" s="33" t="s">
        <v>130</v>
      </c>
    </row>
    <row r="39" spans="1:17" x14ac:dyDescent="0.25">
      <c r="A39" s="2" t="s">
        <v>42</v>
      </c>
      <c r="B39" s="4">
        <v>26.41</v>
      </c>
      <c r="C39" s="12">
        <v>146.73516758410832</v>
      </c>
      <c r="D39" s="30" t="s">
        <v>130</v>
      </c>
      <c r="E39" s="12">
        <v>210.05691854460241</v>
      </c>
      <c r="F39" s="12">
        <v>332.32328655434509</v>
      </c>
      <c r="G39" s="12">
        <v>248.77689400628992</v>
      </c>
      <c r="H39" s="12">
        <v>206.87954063422282</v>
      </c>
      <c r="I39" s="12">
        <v>173.55267523596115</v>
      </c>
      <c r="J39" s="12">
        <v>300.10973545554361</v>
      </c>
      <c r="K39" s="12">
        <v>161.62820395582236</v>
      </c>
      <c r="L39" s="12">
        <v>112.20919130478008</v>
      </c>
      <c r="M39" s="20">
        <v>125.08388758616947</v>
      </c>
      <c r="N39" s="30" t="s">
        <v>130</v>
      </c>
      <c r="O39" s="30" t="s">
        <v>130</v>
      </c>
      <c r="P39" s="30" t="s">
        <v>130</v>
      </c>
      <c r="Q39" s="14">
        <v>64.55891440190338</v>
      </c>
    </row>
    <row r="40" spans="1:17" x14ac:dyDescent="0.25">
      <c r="A40" s="2" t="s">
        <v>43</v>
      </c>
      <c r="B40" s="4">
        <v>26.43</v>
      </c>
      <c r="C40" s="30" t="s">
        <v>130</v>
      </c>
      <c r="D40" s="12">
        <v>178.25595893584861</v>
      </c>
      <c r="E40" s="12">
        <v>568.48306555508714</v>
      </c>
      <c r="F40" s="30" t="s">
        <v>130</v>
      </c>
      <c r="G40" s="30" t="s">
        <v>130</v>
      </c>
      <c r="H40" s="30" t="s">
        <v>130</v>
      </c>
      <c r="I40" s="12">
        <v>153.0598561878717</v>
      </c>
      <c r="J40" s="9">
        <v>413.49949489205454</v>
      </c>
      <c r="K40" s="30" t="s">
        <v>130</v>
      </c>
      <c r="L40" s="30" t="s">
        <v>130</v>
      </c>
      <c r="M40" s="30" t="s">
        <v>130</v>
      </c>
      <c r="N40" s="30" t="s">
        <v>130</v>
      </c>
      <c r="O40" s="30" t="s">
        <v>130</v>
      </c>
      <c r="P40" s="30" t="s">
        <v>130</v>
      </c>
      <c r="Q40" s="33" t="s">
        <v>130</v>
      </c>
    </row>
    <row r="41" spans="1:17" x14ac:dyDescent="0.25">
      <c r="A41" s="2" t="s">
        <v>44</v>
      </c>
      <c r="B41" s="4">
        <v>26.44</v>
      </c>
      <c r="C41" s="30" t="s">
        <v>130</v>
      </c>
      <c r="D41" s="12">
        <v>277.19520388552428</v>
      </c>
      <c r="E41" s="30" t="s">
        <v>130</v>
      </c>
      <c r="F41" s="30" t="s">
        <v>130</v>
      </c>
      <c r="G41" s="30" t="s">
        <v>130</v>
      </c>
      <c r="H41" s="30" t="s">
        <v>130</v>
      </c>
      <c r="I41" s="30" t="s">
        <v>130</v>
      </c>
      <c r="J41" s="30" t="s">
        <v>130</v>
      </c>
      <c r="K41" s="30" t="s">
        <v>130</v>
      </c>
      <c r="L41" s="30" t="s">
        <v>130</v>
      </c>
      <c r="M41" s="30" t="s">
        <v>130</v>
      </c>
      <c r="N41" s="30" t="s">
        <v>130</v>
      </c>
      <c r="O41" s="30" t="s">
        <v>130</v>
      </c>
      <c r="P41" s="30" t="s">
        <v>130</v>
      </c>
      <c r="Q41" s="33" t="s">
        <v>130</v>
      </c>
    </row>
    <row r="42" spans="1:17" x14ac:dyDescent="0.25">
      <c r="A42" s="2" t="s">
        <v>121</v>
      </c>
      <c r="B42" s="4">
        <v>26.45</v>
      </c>
      <c r="C42" s="30" t="s">
        <v>130</v>
      </c>
      <c r="D42" s="12">
        <v>97.609512997936477</v>
      </c>
      <c r="E42" s="12">
        <v>204.45213125749555</v>
      </c>
      <c r="F42" s="30" t="s">
        <v>130</v>
      </c>
      <c r="G42" s="30" t="s">
        <v>130</v>
      </c>
      <c r="H42" s="30" t="s">
        <v>130</v>
      </c>
      <c r="I42" s="12">
        <v>183.51385280323379</v>
      </c>
      <c r="J42" s="12">
        <v>97.726287253507323</v>
      </c>
      <c r="K42" s="30" t="s">
        <v>130</v>
      </c>
      <c r="L42" s="30" t="s">
        <v>130</v>
      </c>
      <c r="M42" s="30" t="s">
        <v>130</v>
      </c>
      <c r="N42" s="30" t="s">
        <v>130</v>
      </c>
      <c r="O42" s="30" t="s">
        <v>130</v>
      </c>
      <c r="P42" s="30" t="s">
        <v>130</v>
      </c>
      <c r="Q42" s="33" t="s">
        <v>130</v>
      </c>
    </row>
    <row r="43" spans="1:17" x14ac:dyDescent="0.25">
      <c r="A43" s="2" t="s">
        <v>122</v>
      </c>
      <c r="B43" s="4">
        <v>26.47</v>
      </c>
      <c r="C43" s="30" t="s">
        <v>130</v>
      </c>
      <c r="D43" s="12">
        <v>109.37943770589825</v>
      </c>
      <c r="E43" s="12">
        <v>161.08508962350606</v>
      </c>
      <c r="F43" s="30" t="s">
        <v>130</v>
      </c>
      <c r="G43" s="30" t="s">
        <v>130</v>
      </c>
      <c r="H43" s="30" t="s">
        <v>130</v>
      </c>
      <c r="I43" s="12">
        <v>158.98390452083115</v>
      </c>
      <c r="J43" s="12">
        <v>108.59065215967273</v>
      </c>
      <c r="K43" s="30" t="s">
        <v>130</v>
      </c>
      <c r="L43" s="30" t="s">
        <v>130</v>
      </c>
      <c r="M43" s="30" t="s">
        <v>130</v>
      </c>
      <c r="N43" s="30" t="s">
        <v>130</v>
      </c>
      <c r="O43" s="30" t="s">
        <v>130</v>
      </c>
      <c r="P43" s="30" t="s">
        <v>130</v>
      </c>
      <c r="Q43" s="33" t="s">
        <v>130</v>
      </c>
    </row>
    <row r="44" spans="1:17" x14ac:dyDescent="0.25">
      <c r="A44" s="2" t="s">
        <v>45</v>
      </c>
      <c r="B44" s="4">
        <v>26.48</v>
      </c>
      <c r="C44" s="12">
        <v>188.83143498576243</v>
      </c>
      <c r="D44" s="30" t="s">
        <v>130</v>
      </c>
      <c r="E44" s="30" t="s">
        <v>130</v>
      </c>
      <c r="F44" s="30" t="s">
        <v>130</v>
      </c>
      <c r="G44" s="30" t="s">
        <v>130</v>
      </c>
      <c r="H44" s="30" t="s">
        <v>130</v>
      </c>
      <c r="I44" s="30" t="s">
        <v>130</v>
      </c>
      <c r="J44" s="30" t="s">
        <v>130</v>
      </c>
      <c r="K44" s="30" t="s">
        <v>130</v>
      </c>
      <c r="L44" s="30" t="s">
        <v>130</v>
      </c>
      <c r="M44" s="30" t="s">
        <v>130</v>
      </c>
      <c r="N44" s="30" t="s">
        <v>130</v>
      </c>
      <c r="O44" s="12">
        <v>140.09692236471807</v>
      </c>
      <c r="P44" s="30" t="s">
        <v>130</v>
      </c>
      <c r="Q44" s="33" t="s">
        <v>130</v>
      </c>
    </row>
    <row r="45" spans="1:17" x14ac:dyDescent="0.25">
      <c r="A45" s="2" t="s">
        <v>123</v>
      </c>
      <c r="B45" s="4">
        <v>26.49</v>
      </c>
      <c r="C45" s="12">
        <v>311.18712283744026</v>
      </c>
      <c r="D45" s="12">
        <v>232.55933674876536</v>
      </c>
      <c r="E45" s="30" t="s">
        <v>130</v>
      </c>
      <c r="F45" s="30" t="s">
        <v>130</v>
      </c>
      <c r="G45" s="30" t="s">
        <v>130</v>
      </c>
      <c r="H45" s="30" t="s">
        <v>130</v>
      </c>
      <c r="I45" s="30" t="s">
        <v>130</v>
      </c>
      <c r="J45" s="30" t="s">
        <v>130</v>
      </c>
      <c r="K45" s="30" t="s">
        <v>130</v>
      </c>
      <c r="L45" s="30" t="s">
        <v>130</v>
      </c>
      <c r="M45" s="30" t="s">
        <v>130</v>
      </c>
      <c r="N45" s="30" t="s">
        <v>130</v>
      </c>
      <c r="O45" s="30" t="s">
        <v>130</v>
      </c>
      <c r="P45" s="30" t="s">
        <v>130</v>
      </c>
      <c r="Q45" s="33" t="s">
        <v>130</v>
      </c>
    </row>
    <row r="46" spans="1:17" x14ac:dyDescent="0.25">
      <c r="A46" s="2" t="s">
        <v>46</v>
      </c>
      <c r="B46" s="4">
        <v>26.5</v>
      </c>
      <c r="C46" s="12">
        <v>236.19631350642825</v>
      </c>
      <c r="D46" s="30" t="s">
        <v>130</v>
      </c>
      <c r="E46" s="30" t="s">
        <v>130</v>
      </c>
      <c r="F46" s="30" t="s">
        <v>130</v>
      </c>
      <c r="G46" s="30" t="s">
        <v>130</v>
      </c>
      <c r="H46" s="30" t="s">
        <v>130</v>
      </c>
      <c r="I46" s="30" t="s">
        <v>130</v>
      </c>
      <c r="J46" s="30" t="s">
        <v>130</v>
      </c>
      <c r="K46" s="30" t="s">
        <v>130</v>
      </c>
      <c r="L46" s="30" t="s">
        <v>130</v>
      </c>
      <c r="M46" s="30" t="s">
        <v>130</v>
      </c>
      <c r="N46" s="30" t="s">
        <v>130</v>
      </c>
      <c r="O46" s="30" t="s">
        <v>130</v>
      </c>
      <c r="P46" s="30" t="s">
        <v>130</v>
      </c>
      <c r="Q46" s="33" t="s">
        <v>130</v>
      </c>
    </row>
    <row r="47" spans="1:17" x14ac:dyDescent="0.25">
      <c r="A47" s="2" t="s">
        <v>124</v>
      </c>
      <c r="B47" s="4">
        <v>26.54</v>
      </c>
      <c r="C47" s="30" t="s">
        <v>130</v>
      </c>
      <c r="D47" s="12">
        <v>192.97285715847562</v>
      </c>
      <c r="E47" s="12">
        <v>230.58445198363134</v>
      </c>
      <c r="F47" s="30" t="s">
        <v>130</v>
      </c>
      <c r="G47" s="30" t="s">
        <v>130</v>
      </c>
      <c r="H47" s="12">
        <v>225.45968337057607</v>
      </c>
      <c r="I47" s="12">
        <v>190.03030596948918</v>
      </c>
      <c r="J47" s="12">
        <v>300.10379028607775</v>
      </c>
      <c r="K47" s="30" t="s">
        <v>130</v>
      </c>
      <c r="L47" s="30" t="s">
        <v>130</v>
      </c>
      <c r="M47" s="30" t="s">
        <v>130</v>
      </c>
      <c r="N47" s="30" t="s">
        <v>130</v>
      </c>
      <c r="O47" s="30" t="s">
        <v>130</v>
      </c>
      <c r="P47" s="30" t="s">
        <v>130</v>
      </c>
      <c r="Q47" s="33" t="s">
        <v>130</v>
      </c>
    </row>
    <row r="48" spans="1:17" x14ac:dyDescent="0.25">
      <c r="A48" s="2" t="s">
        <v>47</v>
      </c>
      <c r="B48" s="4">
        <v>26.58</v>
      </c>
      <c r="C48" s="12">
        <v>173.42716046045322</v>
      </c>
      <c r="D48" s="12">
        <v>120.80794475057564</v>
      </c>
      <c r="E48" s="12">
        <v>358.98662573919546</v>
      </c>
      <c r="F48" s="12">
        <v>113.06867879243062</v>
      </c>
      <c r="G48" s="30" t="s">
        <v>130</v>
      </c>
      <c r="H48" s="12">
        <v>110.50561097735778</v>
      </c>
      <c r="I48" s="12">
        <v>99.26072095669889</v>
      </c>
      <c r="J48" s="12">
        <v>265.30249131836098</v>
      </c>
      <c r="K48" s="30" t="s">
        <v>130</v>
      </c>
      <c r="L48" s="12">
        <v>74.154370638607574</v>
      </c>
      <c r="M48" s="20">
        <v>35.789527991451635</v>
      </c>
      <c r="N48" s="30" t="s">
        <v>130</v>
      </c>
      <c r="O48" s="30" t="s">
        <v>130</v>
      </c>
      <c r="P48" s="30" t="s">
        <v>130</v>
      </c>
      <c r="Q48" s="33" t="s">
        <v>130</v>
      </c>
    </row>
    <row r="49" spans="1:17" x14ac:dyDescent="0.25">
      <c r="A49" s="2" t="s">
        <v>48</v>
      </c>
      <c r="B49" s="5">
        <v>26.59</v>
      </c>
      <c r="C49" s="12">
        <v>163.47106830579324</v>
      </c>
      <c r="D49" s="30" t="s">
        <v>130</v>
      </c>
      <c r="E49" s="12">
        <v>426.92715663509409</v>
      </c>
      <c r="F49" s="12">
        <v>149.50467914380377</v>
      </c>
      <c r="G49" s="12">
        <v>226.43853856481783</v>
      </c>
      <c r="H49" s="12">
        <v>131.14858471957996</v>
      </c>
      <c r="I49" s="12">
        <v>209.57966546825548</v>
      </c>
      <c r="J49" s="12">
        <v>217.74660460714594</v>
      </c>
      <c r="K49" s="12">
        <v>123.42106099131793</v>
      </c>
      <c r="L49" s="12">
        <v>94.232374180269133</v>
      </c>
      <c r="M49" s="20">
        <v>130.86778979254649</v>
      </c>
      <c r="N49" s="30" t="s">
        <v>130</v>
      </c>
      <c r="O49" s="30" t="s">
        <v>130</v>
      </c>
      <c r="P49" s="30" t="s">
        <v>130</v>
      </c>
      <c r="Q49" s="33" t="s">
        <v>130</v>
      </c>
    </row>
    <row r="50" spans="1:17" x14ac:dyDescent="0.25">
      <c r="A50" s="2" t="s">
        <v>49</v>
      </c>
      <c r="B50" s="4">
        <v>26.6</v>
      </c>
      <c r="C50" s="12">
        <v>97.585632863115293</v>
      </c>
      <c r="D50" s="12">
        <v>64.420122256554166</v>
      </c>
      <c r="E50" s="12">
        <v>114.82807954460213</v>
      </c>
      <c r="F50" s="12">
        <v>140.91898091105566</v>
      </c>
      <c r="G50" s="12">
        <v>87.524322975384607</v>
      </c>
      <c r="H50" s="12">
        <v>54.468626814693032</v>
      </c>
      <c r="I50" s="12">
        <v>106.45734263525708</v>
      </c>
      <c r="J50" s="12">
        <v>62.024040952108493</v>
      </c>
      <c r="K50" s="30" t="s">
        <v>130</v>
      </c>
      <c r="L50" s="12">
        <v>29.898131727372476</v>
      </c>
      <c r="M50" s="20">
        <v>39.371735005558392</v>
      </c>
      <c r="N50" s="30" t="s">
        <v>130</v>
      </c>
      <c r="O50" s="30" t="s">
        <v>130</v>
      </c>
      <c r="P50" s="30" t="s">
        <v>130</v>
      </c>
      <c r="Q50" s="33" t="s">
        <v>130</v>
      </c>
    </row>
    <row r="51" spans="1:17" x14ac:dyDescent="0.25">
      <c r="A51" s="2" t="s">
        <v>125</v>
      </c>
      <c r="B51" s="4">
        <v>26.61</v>
      </c>
      <c r="C51" s="12">
        <v>127.91097957449425</v>
      </c>
      <c r="D51" s="12">
        <v>78.579970607506652</v>
      </c>
      <c r="E51" s="12">
        <v>106.75368285911381</v>
      </c>
      <c r="F51" s="30" t="s">
        <v>130</v>
      </c>
      <c r="G51" s="12">
        <v>172.55795823604063</v>
      </c>
      <c r="H51" s="12">
        <v>94.472336197079457</v>
      </c>
      <c r="I51" s="12">
        <v>104.68012813536924</v>
      </c>
      <c r="J51" s="12">
        <v>78.594405638259957</v>
      </c>
      <c r="K51" s="30" t="s">
        <v>130</v>
      </c>
      <c r="L51" s="12">
        <v>44.081140043139222</v>
      </c>
      <c r="M51" s="20">
        <v>49.223419587096807</v>
      </c>
      <c r="N51" s="30" t="s">
        <v>130</v>
      </c>
      <c r="O51" s="30" t="s">
        <v>130</v>
      </c>
      <c r="P51" s="30" t="s">
        <v>130</v>
      </c>
      <c r="Q51" s="33" t="s">
        <v>130</v>
      </c>
    </row>
    <row r="52" spans="1:17" x14ac:dyDescent="0.25">
      <c r="A52" s="2" t="s">
        <v>50</v>
      </c>
      <c r="B52" s="4">
        <v>26.62</v>
      </c>
      <c r="C52" s="12">
        <v>97.139599934586542</v>
      </c>
      <c r="D52" s="12">
        <v>101.54480080105648</v>
      </c>
      <c r="E52" s="12">
        <v>107.34919150836889</v>
      </c>
      <c r="F52" s="12">
        <v>175.03116624488752</v>
      </c>
      <c r="G52" s="12">
        <v>129.98276511239862</v>
      </c>
      <c r="H52" s="12">
        <v>78.078763107131962</v>
      </c>
      <c r="I52" s="12">
        <v>90.988994210307325</v>
      </c>
      <c r="J52" s="12">
        <v>157.61278649237025</v>
      </c>
      <c r="K52" s="12">
        <v>88.946409790663893</v>
      </c>
      <c r="L52" s="12">
        <v>40.30192280673635</v>
      </c>
      <c r="M52" s="20">
        <v>72.907541384870598</v>
      </c>
      <c r="N52" s="30" t="s">
        <v>130</v>
      </c>
      <c r="O52" s="30" t="s">
        <v>130</v>
      </c>
      <c r="P52" s="30" t="s">
        <v>130</v>
      </c>
      <c r="Q52" s="33" t="s">
        <v>130</v>
      </c>
    </row>
    <row r="53" spans="1:17" x14ac:dyDescent="0.25">
      <c r="A53" s="2" t="s">
        <v>51</v>
      </c>
      <c r="B53" s="4">
        <v>26.64</v>
      </c>
      <c r="C53" s="30" t="s">
        <v>130</v>
      </c>
      <c r="D53" s="30" t="s">
        <v>130</v>
      </c>
      <c r="E53" s="12">
        <v>162.03089747820536</v>
      </c>
      <c r="F53" s="30" t="s">
        <v>130</v>
      </c>
      <c r="G53" s="12">
        <v>105.465057920539</v>
      </c>
      <c r="H53" s="12">
        <v>93.067245050722136</v>
      </c>
      <c r="I53" s="12">
        <v>104.28519157983861</v>
      </c>
      <c r="J53" s="9">
        <v>108.72288928404215</v>
      </c>
      <c r="K53" s="30" t="s">
        <v>130</v>
      </c>
      <c r="L53" s="30" t="s">
        <v>130</v>
      </c>
      <c r="M53" s="30" t="s">
        <v>130</v>
      </c>
      <c r="N53" s="30" t="s">
        <v>130</v>
      </c>
      <c r="O53" s="30" t="s">
        <v>130</v>
      </c>
      <c r="P53" s="30" t="s">
        <v>130</v>
      </c>
      <c r="Q53" s="33" t="s">
        <v>130</v>
      </c>
    </row>
    <row r="54" spans="1:17" x14ac:dyDescent="0.25">
      <c r="A54" s="2" t="s">
        <v>52</v>
      </c>
      <c r="B54" s="4">
        <v>26.72</v>
      </c>
      <c r="C54" s="12">
        <v>311.18712283744026</v>
      </c>
      <c r="D54" s="30" t="s">
        <v>130</v>
      </c>
      <c r="E54" s="30" t="s">
        <v>130</v>
      </c>
      <c r="F54" s="30" t="s">
        <v>130</v>
      </c>
      <c r="G54" s="30" t="s">
        <v>130</v>
      </c>
      <c r="H54" s="30" t="s">
        <v>130</v>
      </c>
      <c r="I54" s="30" t="s">
        <v>130</v>
      </c>
      <c r="J54" s="30" t="s">
        <v>130</v>
      </c>
      <c r="K54" s="30" t="s">
        <v>130</v>
      </c>
      <c r="L54" s="30" t="s">
        <v>130</v>
      </c>
      <c r="M54" s="30" t="s">
        <v>130</v>
      </c>
      <c r="N54" s="30" t="s">
        <v>130</v>
      </c>
      <c r="O54" s="30" t="s">
        <v>130</v>
      </c>
      <c r="P54" s="30" t="s">
        <v>130</v>
      </c>
      <c r="Q54" s="33" t="s">
        <v>130</v>
      </c>
    </row>
    <row r="55" spans="1:17" x14ac:dyDescent="0.25">
      <c r="A55" s="2" t="s">
        <v>53</v>
      </c>
      <c r="B55" s="5">
        <v>26.73</v>
      </c>
      <c r="C55" s="12">
        <v>106.24724060214547</v>
      </c>
      <c r="D55" s="12">
        <v>108.9122345877196</v>
      </c>
      <c r="E55" s="12">
        <v>70.674817975576573</v>
      </c>
      <c r="F55" s="30" t="s">
        <v>130</v>
      </c>
      <c r="G55" s="12">
        <v>112.0225716694729</v>
      </c>
      <c r="H55" s="12">
        <v>169.21966105464892</v>
      </c>
      <c r="I55" s="12">
        <v>79.097015704884953</v>
      </c>
      <c r="J55" s="30">
        <v>145.69</v>
      </c>
      <c r="K55" s="30" t="s">
        <v>130</v>
      </c>
      <c r="L55" s="30" t="s">
        <v>130</v>
      </c>
      <c r="M55" s="30" t="s">
        <v>130</v>
      </c>
      <c r="N55" s="30" t="s">
        <v>130</v>
      </c>
      <c r="O55" s="9">
        <v>66.233600403615213</v>
      </c>
      <c r="P55" s="30" t="s">
        <v>130</v>
      </c>
      <c r="Q55" s="33" t="s">
        <v>130</v>
      </c>
    </row>
    <row r="56" spans="1:17" x14ac:dyDescent="0.25">
      <c r="A56" s="2" t="s">
        <v>54</v>
      </c>
      <c r="B56" s="5">
        <v>26.74</v>
      </c>
      <c r="C56" s="30" t="s">
        <v>130</v>
      </c>
      <c r="D56" s="12">
        <v>274.80528024253363</v>
      </c>
      <c r="E56" s="12">
        <v>200.27169273479183</v>
      </c>
      <c r="F56" s="30" t="s">
        <v>130</v>
      </c>
      <c r="G56" s="30" t="s">
        <v>130</v>
      </c>
      <c r="H56" s="12">
        <v>457.43788032599321</v>
      </c>
      <c r="I56" s="12">
        <v>204.99401324014985</v>
      </c>
      <c r="J56" s="30">
        <v>396.3</v>
      </c>
      <c r="K56" s="30" t="s">
        <v>130</v>
      </c>
      <c r="L56" s="30" t="s">
        <v>130</v>
      </c>
      <c r="M56" s="30" t="s">
        <v>130</v>
      </c>
      <c r="N56" s="30" t="s">
        <v>130</v>
      </c>
      <c r="O56" s="30" t="s">
        <v>130</v>
      </c>
      <c r="P56" s="30" t="s">
        <v>130</v>
      </c>
      <c r="Q56" s="33" t="s">
        <v>130</v>
      </c>
    </row>
    <row r="57" spans="1:17" x14ac:dyDescent="0.25">
      <c r="A57" s="2" t="s">
        <v>55</v>
      </c>
      <c r="B57" s="4">
        <v>26.77</v>
      </c>
      <c r="C57" s="30" t="s">
        <v>130</v>
      </c>
      <c r="D57" s="30" t="s">
        <v>130</v>
      </c>
      <c r="E57" s="30" t="s">
        <v>130</v>
      </c>
      <c r="F57" s="30" t="s">
        <v>130</v>
      </c>
      <c r="G57" s="30" t="s">
        <v>130</v>
      </c>
      <c r="H57" s="30" t="s">
        <v>130</v>
      </c>
      <c r="I57" s="30" t="s">
        <v>130</v>
      </c>
      <c r="J57" s="30" t="s">
        <v>130</v>
      </c>
      <c r="K57" s="30" t="s">
        <v>130</v>
      </c>
      <c r="L57" s="30" t="s">
        <v>130</v>
      </c>
      <c r="M57" s="30" t="s">
        <v>130</v>
      </c>
      <c r="N57" s="30" t="s">
        <v>130</v>
      </c>
      <c r="O57" s="30" t="s">
        <v>130</v>
      </c>
      <c r="P57" s="12">
        <v>284.60476093575431</v>
      </c>
      <c r="Q57" s="33" t="s">
        <v>130</v>
      </c>
    </row>
    <row r="58" spans="1:17" x14ac:dyDescent="0.25">
      <c r="A58" s="2" t="s">
        <v>128</v>
      </c>
      <c r="B58" s="4">
        <v>26.8</v>
      </c>
      <c r="C58" s="30" t="s">
        <v>130</v>
      </c>
      <c r="D58" s="30" t="s">
        <v>130</v>
      </c>
      <c r="E58" s="30" t="s">
        <v>130</v>
      </c>
      <c r="F58" s="30" t="s">
        <v>130</v>
      </c>
      <c r="G58" s="30" t="s">
        <v>130</v>
      </c>
      <c r="H58" s="30" t="s">
        <v>130</v>
      </c>
      <c r="I58" s="30" t="s">
        <v>130</v>
      </c>
      <c r="J58" s="30" t="s">
        <v>130</v>
      </c>
      <c r="K58" s="30" t="s">
        <v>130</v>
      </c>
      <c r="L58" s="30" t="s">
        <v>130</v>
      </c>
      <c r="M58" s="30" t="s">
        <v>130</v>
      </c>
      <c r="N58" s="30" t="s">
        <v>130</v>
      </c>
      <c r="O58" s="30" t="s">
        <v>130</v>
      </c>
      <c r="P58" s="12">
        <v>273.94132915923944</v>
      </c>
      <c r="Q58" s="33" t="s">
        <v>130</v>
      </c>
    </row>
    <row r="59" spans="1:17" x14ac:dyDescent="0.25">
      <c r="A59" s="2" t="s">
        <v>126</v>
      </c>
      <c r="B59" s="4">
        <v>26.81</v>
      </c>
      <c r="C59" s="30" t="s">
        <v>130</v>
      </c>
      <c r="D59" s="30" t="s">
        <v>130</v>
      </c>
      <c r="E59" s="30" t="s">
        <v>130</v>
      </c>
      <c r="F59" s="30" t="s">
        <v>130</v>
      </c>
      <c r="G59" s="30" t="s">
        <v>130</v>
      </c>
      <c r="H59" s="30" t="s">
        <v>130</v>
      </c>
      <c r="I59" s="30" t="s">
        <v>130</v>
      </c>
      <c r="J59" s="30" t="s">
        <v>130</v>
      </c>
      <c r="K59" s="30" t="s">
        <v>130</v>
      </c>
      <c r="L59" s="30" t="s">
        <v>130</v>
      </c>
      <c r="M59" s="30" t="s">
        <v>130</v>
      </c>
      <c r="N59" s="30" t="s">
        <v>130</v>
      </c>
      <c r="O59" s="30" t="s">
        <v>130</v>
      </c>
      <c r="P59" s="12">
        <v>114.18525571160839</v>
      </c>
      <c r="Q59" s="33" t="s">
        <v>130</v>
      </c>
    </row>
    <row r="60" spans="1:17" x14ac:dyDescent="0.25">
      <c r="A60" s="2" t="s">
        <v>127</v>
      </c>
      <c r="B60" s="4">
        <v>26.86</v>
      </c>
      <c r="C60" s="30" t="s">
        <v>130</v>
      </c>
      <c r="D60" s="30" t="s">
        <v>130</v>
      </c>
      <c r="E60" s="30" t="s">
        <v>130</v>
      </c>
      <c r="F60" s="30" t="s">
        <v>130</v>
      </c>
      <c r="G60" s="30" t="s">
        <v>130</v>
      </c>
      <c r="H60" s="30" t="s">
        <v>130</v>
      </c>
      <c r="I60" s="30" t="s">
        <v>130</v>
      </c>
      <c r="J60" s="30" t="s">
        <v>130</v>
      </c>
      <c r="K60" s="30" t="s">
        <v>130</v>
      </c>
      <c r="L60" s="30" t="s">
        <v>130</v>
      </c>
      <c r="M60" s="30" t="s">
        <v>130</v>
      </c>
      <c r="N60" s="30" t="s">
        <v>130</v>
      </c>
      <c r="O60" s="30" t="s">
        <v>130</v>
      </c>
      <c r="P60" s="30" t="s">
        <v>130</v>
      </c>
      <c r="Q60" s="33" t="s">
        <v>130</v>
      </c>
    </row>
    <row r="61" spans="1:17" x14ac:dyDescent="0.25">
      <c r="A61" s="2" t="s">
        <v>56</v>
      </c>
      <c r="B61" s="4">
        <v>26.83</v>
      </c>
      <c r="C61" s="30" t="s">
        <v>130</v>
      </c>
      <c r="D61" s="30" t="s">
        <v>130</v>
      </c>
      <c r="E61" s="30" t="s">
        <v>130</v>
      </c>
      <c r="F61" s="30" t="s">
        <v>130</v>
      </c>
      <c r="G61" s="30" t="s">
        <v>130</v>
      </c>
      <c r="H61" s="30" t="s">
        <v>130</v>
      </c>
      <c r="I61" s="30" t="s">
        <v>130</v>
      </c>
      <c r="J61" s="12">
        <v>971.09756627124921</v>
      </c>
      <c r="K61" s="30" t="s">
        <v>130</v>
      </c>
      <c r="L61" s="30" t="s">
        <v>130</v>
      </c>
      <c r="M61" s="30" t="s">
        <v>130</v>
      </c>
      <c r="N61" s="30" t="s">
        <v>130</v>
      </c>
      <c r="O61" s="30" t="s">
        <v>130</v>
      </c>
      <c r="P61" s="30" t="s">
        <v>130</v>
      </c>
      <c r="Q61" s="33" t="s">
        <v>130</v>
      </c>
    </row>
    <row r="62" spans="1:17" x14ac:dyDescent="0.25">
      <c r="A62" s="2" t="s">
        <v>57</v>
      </c>
      <c r="B62" s="5">
        <v>26.84</v>
      </c>
      <c r="C62" s="30" t="s">
        <v>130</v>
      </c>
      <c r="D62" s="12">
        <v>153.2066840611941</v>
      </c>
      <c r="E62" s="12">
        <v>309.97976689755467</v>
      </c>
      <c r="F62" s="12">
        <v>206.32284327498598</v>
      </c>
      <c r="G62" s="12">
        <v>232.68471634941062</v>
      </c>
      <c r="H62" s="30" t="s">
        <v>130</v>
      </c>
      <c r="I62" s="30" t="s">
        <v>130</v>
      </c>
      <c r="J62" s="12">
        <v>100.64111686247853</v>
      </c>
      <c r="K62" s="12">
        <v>146.3589194673437</v>
      </c>
      <c r="L62" s="30" t="s">
        <v>130</v>
      </c>
      <c r="M62" s="20">
        <v>96.467401394531166</v>
      </c>
      <c r="N62" s="30" t="s">
        <v>130</v>
      </c>
      <c r="O62" s="30" t="s">
        <v>130</v>
      </c>
      <c r="P62" s="30" t="s">
        <v>130</v>
      </c>
      <c r="Q62" s="33" t="s">
        <v>130</v>
      </c>
    </row>
    <row r="63" spans="1:17" s="1" customFormat="1" x14ac:dyDescent="0.25">
      <c r="A63" s="2" t="s">
        <v>105</v>
      </c>
      <c r="B63" s="5">
        <v>26.09</v>
      </c>
      <c r="C63" s="30" t="s">
        <v>130</v>
      </c>
      <c r="D63" s="30" t="s">
        <v>130</v>
      </c>
      <c r="E63" s="12">
        <v>76.000953464366773</v>
      </c>
      <c r="F63" s="30" t="s">
        <v>130</v>
      </c>
      <c r="G63" s="30" t="s">
        <v>130</v>
      </c>
      <c r="H63" s="30" t="s">
        <v>130</v>
      </c>
      <c r="I63" s="30" t="s">
        <v>130</v>
      </c>
      <c r="J63" s="30" t="s">
        <v>130</v>
      </c>
      <c r="K63" s="30" t="s">
        <v>130</v>
      </c>
      <c r="L63" s="30" t="s">
        <v>130</v>
      </c>
      <c r="M63" s="30" t="s">
        <v>130</v>
      </c>
      <c r="N63" s="30" t="s">
        <v>130</v>
      </c>
      <c r="O63" s="30" t="s">
        <v>130</v>
      </c>
      <c r="P63" s="30" t="s">
        <v>130</v>
      </c>
      <c r="Q63" s="33" t="s">
        <v>130</v>
      </c>
    </row>
    <row r="64" spans="1:17" s="1" customFormat="1" x14ac:dyDescent="0.25">
      <c r="A64" s="2" t="s">
        <v>109</v>
      </c>
      <c r="B64" s="5" t="s">
        <v>106</v>
      </c>
      <c r="C64" s="30" t="s">
        <v>130</v>
      </c>
      <c r="D64" s="30" t="s">
        <v>130</v>
      </c>
      <c r="E64" s="12">
        <v>71.509572603390623</v>
      </c>
      <c r="F64" s="30" t="s">
        <v>130</v>
      </c>
      <c r="G64" s="30" t="s">
        <v>130</v>
      </c>
      <c r="H64" s="30" t="s">
        <v>130</v>
      </c>
      <c r="I64" s="30" t="s">
        <v>130</v>
      </c>
      <c r="J64" s="30" t="s">
        <v>130</v>
      </c>
      <c r="K64" s="30" t="s">
        <v>130</v>
      </c>
      <c r="L64" s="30" t="s">
        <v>130</v>
      </c>
      <c r="M64" s="30" t="s">
        <v>130</v>
      </c>
      <c r="N64" s="30" t="s">
        <v>130</v>
      </c>
      <c r="O64" s="30" t="s">
        <v>130</v>
      </c>
      <c r="P64" s="30" t="s">
        <v>130</v>
      </c>
      <c r="Q64" s="33" t="s">
        <v>130</v>
      </c>
    </row>
    <row r="65" spans="1:17" s="1" customFormat="1" ht="15.75" thickBot="1" x14ac:dyDescent="0.3">
      <c r="A65" s="3" t="s">
        <v>108</v>
      </c>
      <c r="B65" s="16">
        <v>26.76</v>
      </c>
      <c r="C65" s="34" t="s">
        <v>130</v>
      </c>
      <c r="D65" s="34" t="s">
        <v>130</v>
      </c>
      <c r="E65" s="15">
        <v>196.77209580166152</v>
      </c>
      <c r="F65" s="34" t="s">
        <v>130</v>
      </c>
      <c r="G65" s="34" t="s">
        <v>130</v>
      </c>
      <c r="H65" s="34" t="s">
        <v>130</v>
      </c>
      <c r="I65" s="34" t="s">
        <v>130</v>
      </c>
      <c r="J65" s="34" t="s">
        <v>130</v>
      </c>
      <c r="K65" s="34" t="s">
        <v>130</v>
      </c>
      <c r="L65" s="34" t="s">
        <v>130</v>
      </c>
      <c r="M65" s="34" t="s">
        <v>130</v>
      </c>
      <c r="N65" s="34" t="s">
        <v>130</v>
      </c>
      <c r="O65" s="34" t="s">
        <v>130</v>
      </c>
      <c r="P65" s="34" t="s">
        <v>130</v>
      </c>
      <c r="Q65" s="35" t="s">
        <v>130</v>
      </c>
    </row>
    <row r="66" spans="1:17" x14ac:dyDescent="0.25">
      <c r="A66" s="6" t="s">
        <v>58</v>
      </c>
      <c r="B66" s="7" t="s">
        <v>59</v>
      </c>
      <c r="C66" s="13"/>
      <c r="D66" s="13"/>
      <c r="E66" s="37"/>
      <c r="F66" s="13"/>
      <c r="G66" s="13"/>
      <c r="H66" s="13"/>
      <c r="I66" s="13"/>
      <c r="J66" s="13"/>
      <c r="K66" s="13"/>
      <c r="L66" s="13"/>
      <c r="M66" s="39"/>
      <c r="N66" s="31" t="s">
        <v>130</v>
      </c>
      <c r="O66" s="31" t="s">
        <v>130</v>
      </c>
      <c r="P66" s="31" t="s">
        <v>130</v>
      </c>
      <c r="Q66" s="32" t="s">
        <v>130</v>
      </c>
    </row>
    <row r="67" spans="1:17" x14ac:dyDescent="0.25">
      <c r="A67" s="2" t="s">
        <v>60</v>
      </c>
      <c r="B67" s="5">
        <v>34.020000000000003</v>
      </c>
      <c r="C67" s="12">
        <v>625.46437740814793</v>
      </c>
      <c r="D67" s="30" t="s">
        <v>130</v>
      </c>
      <c r="E67" s="30" t="s">
        <v>130</v>
      </c>
      <c r="F67" s="30" t="s">
        <v>130</v>
      </c>
      <c r="G67" s="30" t="s">
        <v>130</v>
      </c>
      <c r="H67" s="30" t="s">
        <v>130</v>
      </c>
      <c r="I67" s="12">
        <v>307.96274963488634</v>
      </c>
      <c r="J67" s="30" t="s">
        <v>130</v>
      </c>
      <c r="K67" s="12">
        <v>265.77421801574576</v>
      </c>
      <c r="L67" s="30" t="s">
        <v>130</v>
      </c>
      <c r="M67" s="30" t="s">
        <v>130</v>
      </c>
      <c r="N67" s="30" t="s">
        <v>130</v>
      </c>
      <c r="O67" s="30" t="s">
        <v>130</v>
      </c>
      <c r="P67" s="30" t="s">
        <v>130</v>
      </c>
      <c r="Q67" s="33" t="s">
        <v>130</v>
      </c>
    </row>
    <row r="68" spans="1:17" x14ac:dyDescent="0.25">
      <c r="A68" s="2" t="s">
        <v>61</v>
      </c>
      <c r="B68" s="5">
        <v>34.03</v>
      </c>
      <c r="C68" s="30" t="s">
        <v>130</v>
      </c>
      <c r="D68" s="12">
        <v>2315.818040707301</v>
      </c>
      <c r="E68" s="30" t="s">
        <v>130</v>
      </c>
      <c r="F68" s="30" t="s">
        <v>130</v>
      </c>
      <c r="G68" s="30" t="s">
        <v>130</v>
      </c>
      <c r="H68" s="30" t="s">
        <v>130</v>
      </c>
      <c r="I68" s="30" t="s">
        <v>130</v>
      </c>
      <c r="J68" s="30" t="s">
        <v>130</v>
      </c>
      <c r="K68" s="30" t="s">
        <v>130</v>
      </c>
      <c r="L68" s="30" t="s">
        <v>130</v>
      </c>
      <c r="M68" s="30" t="s">
        <v>130</v>
      </c>
      <c r="N68" s="30" t="s">
        <v>130</v>
      </c>
      <c r="O68" s="30" t="s">
        <v>130</v>
      </c>
      <c r="P68" s="30" t="str">
        <f>L60</f>
        <v>-</v>
      </c>
      <c r="Q68" s="33" t="s">
        <v>130</v>
      </c>
    </row>
    <row r="69" spans="1:17" x14ac:dyDescent="0.25">
      <c r="A69" s="2" t="s">
        <v>62</v>
      </c>
      <c r="B69" s="5">
        <v>34.06</v>
      </c>
      <c r="C69" s="30" t="s">
        <v>130</v>
      </c>
      <c r="D69" s="12">
        <v>2425.0537236076057</v>
      </c>
      <c r="E69" s="30" t="s">
        <v>130</v>
      </c>
      <c r="F69" s="30" t="s">
        <v>130</v>
      </c>
      <c r="G69" s="30" t="s">
        <v>130</v>
      </c>
      <c r="H69" s="30" t="s">
        <v>130</v>
      </c>
      <c r="I69" s="30" t="s">
        <v>130</v>
      </c>
      <c r="J69" s="30" t="s">
        <v>130</v>
      </c>
      <c r="K69" s="12">
        <v>291.7055112484004</v>
      </c>
      <c r="L69" s="30" t="s">
        <v>130</v>
      </c>
      <c r="M69" s="30" t="s">
        <v>130</v>
      </c>
      <c r="N69" s="30" t="s">
        <v>130</v>
      </c>
      <c r="O69" s="30" t="s">
        <v>130</v>
      </c>
      <c r="P69" s="30" t="s">
        <v>130</v>
      </c>
      <c r="Q69" s="33" t="s">
        <v>130</v>
      </c>
    </row>
    <row r="70" spans="1:17" x14ac:dyDescent="0.25">
      <c r="A70" s="2" t="s">
        <v>63</v>
      </c>
      <c r="B70" s="5">
        <v>34.08</v>
      </c>
      <c r="C70" s="12">
        <v>359.71035085476797</v>
      </c>
      <c r="D70" s="30" t="s">
        <v>130</v>
      </c>
      <c r="E70" s="12">
        <v>1782.8478061081528</v>
      </c>
      <c r="F70" s="22">
        <v>880.3001545457123</v>
      </c>
      <c r="G70" s="22">
        <v>542.26941589106673</v>
      </c>
      <c r="H70" s="12">
        <v>221.02181896382345</v>
      </c>
      <c r="I70" s="12">
        <v>570.88079101952883</v>
      </c>
      <c r="J70" s="12">
        <v>634.11085902082186</v>
      </c>
      <c r="K70" s="12">
        <v>502.91335232576574</v>
      </c>
      <c r="L70" s="12">
        <v>485.33028764477115</v>
      </c>
      <c r="M70" s="21">
        <v>588.73047500499024</v>
      </c>
      <c r="N70" s="30" t="s">
        <v>130</v>
      </c>
      <c r="O70" s="30" t="s">
        <v>130</v>
      </c>
      <c r="P70" s="30" t="s">
        <v>130</v>
      </c>
      <c r="Q70" s="33" t="s">
        <v>130</v>
      </c>
    </row>
    <row r="71" spans="1:17" x14ac:dyDescent="0.25">
      <c r="A71" s="2" t="s">
        <v>64</v>
      </c>
      <c r="B71" s="5">
        <v>34.1</v>
      </c>
      <c r="C71" s="12">
        <v>260.73382697576386</v>
      </c>
      <c r="D71" s="30" t="s">
        <v>130</v>
      </c>
      <c r="E71" s="30" t="s">
        <v>130</v>
      </c>
      <c r="F71" s="30" t="s">
        <v>130</v>
      </c>
      <c r="G71" s="30" t="s">
        <v>130</v>
      </c>
      <c r="H71" s="30" t="s">
        <v>130</v>
      </c>
      <c r="I71" s="30" t="s">
        <v>130</v>
      </c>
      <c r="J71" s="30" t="s">
        <v>130</v>
      </c>
      <c r="K71" s="30" t="s">
        <v>130</v>
      </c>
      <c r="L71" s="30" t="s">
        <v>130</v>
      </c>
      <c r="M71" s="30" t="s">
        <v>130</v>
      </c>
      <c r="N71" s="30" t="s">
        <v>130</v>
      </c>
      <c r="O71" s="30" t="s">
        <v>130</v>
      </c>
      <c r="P71" s="30" t="s">
        <v>130</v>
      </c>
      <c r="Q71" s="33" t="s">
        <v>130</v>
      </c>
    </row>
    <row r="72" spans="1:17" x14ac:dyDescent="0.25">
      <c r="A72" s="2" t="s">
        <v>24</v>
      </c>
      <c r="B72" s="5">
        <v>34.11</v>
      </c>
      <c r="C72" s="12">
        <v>458.65623588089085</v>
      </c>
      <c r="D72" s="12">
        <v>459.33254257239543</v>
      </c>
      <c r="E72" s="30" t="s">
        <v>130</v>
      </c>
      <c r="F72" s="30" t="s">
        <v>130</v>
      </c>
      <c r="G72" s="30" t="s">
        <v>130</v>
      </c>
      <c r="H72" s="12">
        <v>253.76657710728679</v>
      </c>
      <c r="I72" s="30" t="s">
        <v>130</v>
      </c>
      <c r="J72" s="30" t="s">
        <v>130</v>
      </c>
      <c r="K72" s="30" t="s">
        <v>130</v>
      </c>
      <c r="L72" s="30" t="s">
        <v>130</v>
      </c>
      <c r="M72" s="30" t="s">
        <v>130</v>
      </c>
      <c r="N72" s="30" t="s">
        <v>130</v>
      </c>
      <c r="O72" s="30" t="s">
        <v>130</v>
      </c>
      <c r="P72" s="30" t="s">
        <v>130</v>
      </c>
      <c r="Q72" s="33" t="s">
        <v>130</v>
      </c>
    </row>
    <row r="73" spans="1:17" x14ac:dyDescent="0.25">
      <c r="A73" s="2" t="s">
        <v>65</v>
      </c>
      <c r="B73" s="5">
        <v>34.119999999999997</v>
      </c>
      <c r="C73" s="12">
        <v>410.55629810575783</v>
      </c>
      <c r="D73" s="12">
        <v>225.12002555930562</v>
      </c>
      <c r="E73" s="30" t="s">
        <v>130</v>
      </c>
      <c r="F73" s="30" t="s">
        <v>130</v>
      </c>
      <c r="G73" s="30" t="s">
        <v>130</v>
      </c>
      <c r="H73" s="30" t="s">
        <v>130</v>
      </c>
      <c r="I73" s="30" t="s">
        <v>130</v>
      </c>
      <c r="J73" s="30" t="s">
        <v>130</v>
      </c>
      <c r="K73" s="30" t="s">
        <v>130</v>
      </c>
      <c r="L73" s="30" t="s">
        <v>130</v>
      </c>
      <c r="M73" s="30" t="s">
        <v>130</v>
      </c>
      <c r="N73" s="30" t="s">
        <v>130</v>
      </c>
      <c r="O73" s="30" t="s">
        <v>130</v>
      </c>
      <c r="P73" s="30" t="s">
        <v>130</v>
      </c>
      <c r="Q73" s="33" t="s">
        <v>130</v>
      </c>
    </row>
    <row r="74" spans="1:17" x14ac:dyDescent="0.25">
      <c r="A74" s="2" t="s">
        <v>66</v>
      </c>
      <c r="B74" s="5">
        <v>34.130000000000003</v>
      </c>
      <c r="C74" s="12">
        <v>381.92888157849166</v>
      </c>
      <c r="D74" s="12">
        <v>534.76787680754592</v>
      </c>
      <c r="E74" s="12">
        <v>715.43358223892062</v>
      </c>
      <c r="F74" s="22">
        <v>295.65667860581124</v>
      </c>
      <c r="G74" s="30" t="s">
        <v>130</v>
      </c>
      <c r="H74" s="12">
        <v>152.51215508114049</v>
      </c>
      <c r="I74" s="12">
        <v>252.07922702730187</v>
      </c>
      <c r="J74" s="12">
        <v>687.82912518122941</v>
      </c>
      <c r="K74" s="12">
        <v>173.03938436218502</v>
      </c>
      <c r="L74" s="12">
        <v>384.73598792368477</v>
      </c>
      <c r="M74" s="30" t="s">
        <v>130</v>
      </c>
      <c r="N74" s="30" t="s">
        <v>130</v>
      </c>
      <c r="O74" s="30" t="s">
        <v>130</v>
      </c>
      <c r="P74" s="30" t="s">
        <v>130</v>
      </c>
      <c r="Q74" s="33" t="s">
        <v>130</v>
      </c>
    </row>
    <row r="75" spans="1:17" x14ac:dyDescent="0.25">
      <c r="A75" s="2" t="s">
        <v>67</v>
      </c>
      <c r="B75" s="5">
        <v>34.14</v>
      </c>
      <c r="C75" s="12">
        <v>437.31788242319766</v>
      </c>
      <c r="D75" s="30" t="s">
        <v>130</v>
      </c>
      <c r="E75" s="30" t="s">
        <v>130</v>
      </c>
      <c r="F75" s="30" t="s">
        <v>130</v>
      </c>
      <c r="G75" s="30" t="s">
        <v>130</v>
      </c>
      <c r="H75" s="12">
        <v>188.93407538505099</v>
      </c>
      <c r="I75" s="30" t="s">
        <v>130</v>
      </c>
      <c r="J75" s="30" t="s">
        <v>130</v>
      </c>
      <c r="K75" s="30" t="s">
        <v>130</v>
      </c>
      <c r="L75" s="30" t="s">
        <v>130</v>
      </c>
      <c r="M75" s="30" t="s">
        <v>130</v>
      </c>
      <c r="N75" s="30" t="s">
        <v>130</v>
      </c>
      <c r="O75" s="30" t="s">
        <v>130</v>
      </c>
      <c r="P75" s="30" t="s">
        <v>130</v>
      </c>
      <c r="Q75" s="33" t="s">
        <v>130</v>
      </c>
    </row>
    <row r="76" spans="1:17" x14ac:dyDescent="0.25">
      <c r="A76" s="2" t="s">
        <v>68</v>
      </c>
      <c r="B76" s="5">
        <v>34.15</v>
      </c>
      <c r="C76" s="12">
        <v>363.92421012995686</v>
      </c>
      <c r="D76" s="30" t="s">
        <v>130</v>
      </c>
      <c r="E76" s="30" t="s">
        <v>130</v>
      </c>
      <c r="F76" s="30" t="s">
        <v>130</v>
      </c>
      <c r="G76" s="30" t="s">
        <v>130</v>
      </c>
      <c r="H76" s="30" t="s">
        <v>130</v>
      </c>
      <c r="I76" s="30" t="s">
        <v>130</v>
      </c>
      <c r="J76" s="30" t="s">
        <v>130</v>
      </c>
      <c r="K76" s="30" t="s">
        <v>130</v>
      </c>
      <c r="L76" s="30" t="s">
        <v>130</v>
      </c>
      <c r="M76" s="30" t="s">
        <v>130</v>
      </c>
      <c r="N76" s="30" t="s">
        <v>130</v>
      </c>
      <c r="O76" s="30" t="s">
        <v>130</v>
      </c>
      <c r="P76" s="30" t="s">
        <v>130</v>
      </c>
      <c r="Q76" s="33" t="s">
        <v>130</v>
      </c>
    </row>
    <row r="77" spans="1:17" x14ac:dyDescent="0.25">
      <c r="A77" s="2" t="s">
        <v>69</v>
      </c>
      <c r="B77" s="5">
        <v>34.159999999999997</v>
      </c>
      <c r="C77" s="12">
        <v>337.26835789675397</v>
      </c>
      <c r="D77" s="30" t="s">
        <v>130</v>
      </c>
      <c r="E77" s="30" t="s">
        <v>130</v>
      </c>
      <c r="F77" s="30" t="s">
        <v>130</v>
      </c>
      <c r="G77" s="30" t="s">
        <v>130</v>
      </c>
      <c r="H77" s="30" t="s">
        <v>130</v>
      </c>
      <c r="I77" s="30" t="s">
        <v>130</v>
      </c>
      <c r="J77" s="30" t="s">
        <v>130</v>
      </c>
      <c r="K77" s="30" t="s">
        <v>130</v>
      </c>
      <c r="L77" s="30" t="s">
        <v>130</v>
      </c>
      <c r="M77" s="30" t="s">
        <v>130</v>
      </c>
      <c r="N77" s="30" t="s">
        <v>130</v>
      </c>
      <c r="O77" s="30" t="s">
        <v>130</v>
      </c>
      <c r="P77" s="30" t="s">
        <v>130</v>
      </c>
      <c r="Q77" s="33" t="s">
        <v>130</v>
      </c>
    </row>
    <row r="78" spans="1:17" x14ac:dyDescent="0.25">
      <c r="A78" s="2" t="s">
        <v>30</v>
      </c>
      <c r="B78" s="5">
        <v>34.17</v>
      </c>
      <c r="C78" s="12">
        <v>291.991829335864</v>
      </c>
      <c r="D78" s="12">
        <v>309.54003514404519</v>
      </c>
      <c r="E78" s="30" t="s">
        <v>130</v>
      </c>
      <c r="F78" s="30" t="s">
        <v>130</v>
      </c>
      <c r="G78" s="30" t="s">
        <v>130</v>
      </c>
      <c r="H78" s="30" t="s">
        <v>130</v>
      </c>
      <c r="I78" s="30" t="s">
        <v>130</v>
      </c>
      <c r="J78" s="12">
        <v>271.1674818042909</v>
      </c>
      <c r="K78" s="30" t="s">
        <v>130</v>
      </c>
      <c r="L78" s="30" t="s">
        <v>130</v>
      </c>
      <c r="M78" s="30" t="s">
        <v>130</v>
      </c>
      <c r="N78" s="30" t="s">
        <v>130</v>
      </c>
      <c r="O78" s="30" t="s">
        <v>130</v>
      </c>
      <c r="P78" s="30" t="s">
        <v>130</v>
      </c>
      <c r="Q78" s="33" t="s">
        <v>130</v>
      </c>
    </row>
    <row r="79" spans="1:17" x14ac:dyDescent="0.25">
      <c r="A79" s="2" t="s">
        <v>31</v>
      </c>
      <c r="B79" s="5">
        <v>34.18</v>
      </c>
      <c r="C79" s="12">
        <v>244.00479825687071</v>
      </c>
      <c r="D79" s="30" t="s">
        <v>130</v>
      </c>
      <c r="E79" s="12">
        <v>707.23658083152691</v>
      </c>
      <c r="F79" s="22">
        <v>549.02347170155747</v>
      </c>
      <c r="G79" s="30" t="s">
        <v>130</v>
      </c>
      <c r="H79" s="30" t="s">
        <v>130</v>
      </c>
      <c r="I79" s="12">
        <v>630.66979734291624</v>
      </c>
      <c r="J79" s="12">
        <v>241.75420120467237</v>
      </c>
      <c r="K79" s="30" t="s">
        <v>130</v>
      </c>
      <c r="L79" s="30" t="s">
        <v>130</v>
      </c>
      <c r="M79" s="30" t="s">
        <v>130</v>
      </c>
      <c r="N79" s="30" t="s">
        <v>130</v>
      </c>
      <c r="O79" s="30" t="s">
        <v>130</v>
      </c>
      <c r="P79" s="30" t="s">
        <v>130</v>
      </c>
      <c r="Q79" s="33" t="s">
        <v>130</v>
      </c>
    </row>
    <row r="80" spans="1:17" x14ac:dyDescent="0.25">
      <c r="A80" s="2" t="s">
        <v>112</v>
      </c>
      <c r="B80" s="5">
        <v>34.19</v>
      </c>
      <c r="C80" s="12">
        <v>318.73205183115368</v>
      </c>
      <c r="D80" s="12">
        <v>78.579970607506652</v>
      </c>
      <c r="E80" s="30" t="s">
        <v>130</v>
      </c>
      <c r="F80" s="22">
        <v>167.22598603329828</v>
      </c>
      <c r="G80" s="30" t="s">
        <v>130</v>
      </c>
      <c r="H80" s="30" t="s">
        <v>130</v>
      </c>
      <c r="I80" s="12">
        <v>343.85809434867042</v>
      </c>
      <c r="J80" s="12">
        <v>269.82489362076478</v>
      </c>
      <c r="K80" s="30" t="s">
        <v>130</v>
      </c>
      <c r="L80" s="30" t="s">
        <v>130</v>
      </c>
      <c r="M80" s="30" t="s">
        <v>130</v>
      </c>
      <c r="N80" s="30" t="s">
        <v>130</v>
      </c>
      <c r="O80" s="30" t="s">
        <v>130</v>
      </c>
      <c r="P80" s="30" t="s">
        <v>130</v>
      </c>
      <c r="Q80" s="33" t="s">
        <v>130</v>
      </c>
    </row>
    <row r="81" spans="1:17" x14ac:dyDescent="0.25">
      <c r="A81" s="2" t="s">
        <v>32</v>
      </c>
      <c r="B81" s="5">
        <v>34.22</v>
      </c>
      <c r="C81" s="12">
        <v>283.30423081204469</v>
      </c>
      <c r="D81" s="30" t="s">
        <v>130</v>
      </c>
      <c r="E81" s="30" t="s">
        <v>130</v>
      </c>
      <c r="F81" s="30" t="s">
        <v>130</v>
      </c>
      <c r="G81" s="30" t="s">
        <v>130</v>
      </c>
      <c r="H81" s="30" t="s">
        <v>130</v>
      </c>
      <c r="I81" s="30" t="s">
        <v>130</v>
      </c>
      <c r="J81" s="30" t="s">
        <v>130</v>
      </c>
      <c r="K81" s="30" t="s">
        <v>130</v>
      </c>
      <c r="L81" s="30" t="s">
        <v>130</v>
      </c>
      <c r="M81" s="30" t="s">
        <v>130</v>
      </c>
      <c r="N81" s="30" t="s">
        <v>130</v>
      </c>
      <c r="O81" s="30" t="s">
        <v>130</v>
      </c>
      <c r="P81" s="30" t="s">
        <v>130</v>
      </c>
      <c r="Q81" s="33" t="s">
        <v>130</v>
      </c>
    </row>
    <row r="82" spans="1:17" x14ac:dyDescent="0.25">
      <c r="A82" s="2" t="s">
        <v>33</v>
      </c>
      <c r="B82" s="5">
        <v>34.229999999999997</v>
      </c>
      <c r="C82" s="12">
        <v>465.84045389819295</v>
      </c>
      <c r="D82" s="12">
        <v>319.22551517090233</v>
      </c>
      <c r="E82" s="30" t="s">
        <v>130</v>
      </c>
      <c r="F82" s="30" t="s">
        <v>130</v>
      </c>
      <c r="G82" s="30" t="s">
        <v>130</v>
      </c>
      <c r="H82" s="30" t="s">
        <v>130</v>
      </c>
      <c r="I82" s="30" t="s">
        <v>130</v>
      </c>
      <c r="J82" s="30" t="s">
        <v>130</v>
      </c>
      <c r="K82" s="30" t="s">
        <v>130</v>
      </c>
      <c r="L82" s="30" t="s">
        <v>130</v>
      </c>
      <c r="M82" s="30" t="s">
        <v>130</v>
      </c>
      <c r="N82" s="30" t="s">
        <v>130</v>
      </c>
      <c r="O82" s="30" t="s">
        <v>130</v>
      </c>
      <c r="P82" s="30" t="s">
        <v>130</v>
      </c>
      <c r="Q82" s="33" t="s">
        <v>130</v>
      </c>
    </row>
    <row r="83" spans="1:17" x14ac:dyDescent="0.25">
      <c r="A83" s="2" t="s">
        <v>34</v>
      </c>
      <c r="B83" s="4">
        <v>34.24</v>
      </c>
      <c r="C83" s="12">
        <v>367.20938091151328</v>
      </c>
      <c r="D83" s="12">
        <v>2111.5424619590422</v>
      </c>
      <c r="E83" s="30" t="s">
        <v>130</v>
      </c>
      <c r="F83" s="30" t="s">
        <v>130</v>
      </c>
      <c r="G83" s="30" t="s">
        <v>130</v>
      </c>
      <c r="H83" s="30" t="s">
        <v>130</v>
      </c>
      <c r="I83" s="30" t="s">
        <v>130</v>
      </c>
      <c r="J83" s="30" t="s">
        <v>130</v>
      </c>
      <c r="K83" s="30" t="s">
        <v>130</v>
      </c>
      <c r="L83" s="30" t="s">
        <v>130</v>
      </c>
      <c r="M83" s="30" t="s">
        <v>130</v>
      </c>
      <c r="N83" s="30" t="s">
        <v>130</v>
      </c>
      <c r="O83" s="30" t="s">
        <v>130</v>
      </c>
      <c r="P83" s="30" t="s">
        <v>130</v>
      </c>
      <c r="Q83" s="33" t="s">
        <v>130</v>
      </c>
    </row>
    <row r="84" spans="1:17" x14ac:dyDescent="0.25">
      <c r="A84" s="2" t="s">
        <v>70</v>
      </c>
      <c r="B84" s="4">
        <v>34.25</v>
      </c>
      <c r="C84" s="12">
        <v>298.25031445733896</v>
      </c>
      <c r="D84" s="30" t="s">
        <v>130</v>
      </c>
      <c r="E84" s="12">
        <v>981.76606813813044</v>
      </c>
      <c r="F84" s="22">
        <v>785.66234448019338</v>
      </c>
      <c r="G84" s="22">
        <v>602.00700404901033</v>
      </c>
      <c r="H84" s="30" t="s">
        <v>130</v>
      </c>
      <c r="I84" s="30" t="s">
        <v>130</v>
      </c>
      <c r="J84" s="12">
        <v>386.06476529973764</v>
      </c>
      <c r="K84" s="12">
        <v>669.78999173239231</v>
      </c>
      <c r="L84" s="30" t="s">
        <v>130</v>
      </c>
      <c r="M84" s="21">
        <v>510.26965680768024</v>
      </c>
      <c r="N84" s="30" t="s">
        <v>130</v>
      </c>
      <c r="O84" s="30" t="s">
        <v>130</v>
      </c>
      <c r="P84" s="30" t="s">
        <v>130</v>
      </c>
      <c r="Q84" s="33" t="s">
        <v>130</v>
      </c>
    </row>
    <row r="85" spans="1:17" x14ac:dyDescent="0.25">
      <c r="A85" s="2" t="s">
        <v>35</v>
      </c>
      <c r="B85" s="4">
        <v>34.29</v>
      </c>
      <c r="C85" s="30" t="s">
        <v>130</v>
      </c>
      <c r="D85" s="30" t="s">
        <v>130</v>
      </c>
      <c r="E85" s="30" t="s">
        <v>130</v>
      </c>
      <c r="F85" s="30" t="s">
        <v>130</v>
      </c>
      <c r="G85" s="30" t="s">
        <v>130</v>
      </c>
      <c r="H85" s="30" t="s">
        <v>130</v>
      </c>
      <c r="I85" s="12">
        <v>360.6428979587223</v>
      </c>
      <c r="J85" s="12">
        <v>395.97518597023981</v>
      </c>
      <c r="K85" s="30" t="s">
        <v>130</v>
      </c>
      <c r="L85" s="30" t="s">
        <v>130</v>
      </c>
      <c r="M85" s="30" t="s">
        <v>130</v>
      </c>
      <c r="N85" s="30" t="s">
        <v>130</v>
      </c>
      <c r="O85" s="30" t="s">
        <v>130</v>
      </c>
      <c r="P85" s="30" t="s">
        <v>130</v>
      </c>
      <c r="Q85" s="33" t="s">
        <v>130</v>
      </c>
    </row>
    <row r="86" spans="1:17" x14ac:dyDescent="0.25">
      <c r="A86" s="2" t="s">
        <v>37</v>
      </c>
      <c r="B86" s="4">
        <v>34.299999999999997</v>
      </c>
      <c r="C86" s="12">
        <v>283.30423081204469</v>
      </c>
      <c r="D86" s="30" t="s">
        <v>130</v>
      </c>
      <c r="E86" s="30" t="s">
        <v>130</v>
      </c>
      <c r="F86" s="30" t="s">
        <v>130</v>
      </c>
      <c r="G86" s="30" t="s">
        <v>130</v>
      </c>
      <c r="H86" s="12">
        <v>189.48890767612528</v>
      </c>
      <c r="I86" s="12">
        <v>0</v>
      </c>
      <c r="J86" s="30" t="s">
        <v>130</v>
      </c>
      <c r="K86" s="30" t="s">
        <v>130</v>
      </c>
      <c r="L86" s="30" t="s">
        <v>130</v>
      </c>
      <c r="M86" s="30" t="s">
        <v>130</v>
      </c>
      <c r="N86" s="30" t="s">
        <v>130</v>
      </c>
      <c r="O86" s="30" t="s">
        <v>130</v>
      </c>
      <c r="P86" s="30" t="s">
        <v>130</v>
      </c>
      <c r="Q86" s="33" t="s">
        <v>130</v>
      </c>
    </row>
    <row r="87" spans="1:17" x14ac:dyDescent="0.25">
      <c r="A87" s="2" t="s">
        <v>71</v>
      </c>
      <c r="B87" s="4">
        <v>34.31</v>
      </c>
      <c r="C87" s="30" t="s">
        <v>130</v>
      </c>
      <c r="D87" s="30" t="s">
        <v>130</v>
      </c>
      <c r="E87" s="12">
        <v>946.24572870609063</v>
      </c>
      <c r="F87" s="30" t="s">
        <v>130</v>
      </c>
      <c r="G87" s="30" t="s">
        <v>130</v>
      </c>
      <c r="H87" s="12">
        <v>431.69688872454094</v>
      </c>
      <c r="I87" s="12">
        <v>241.50370370698158</v>
      </c>
      <c r="J87" s="30" t="s">
        <v>130</v>
      </c>
      <c r="K87" s="30" t="s">
        <v>130</v>
      </c>
      <c r="L87" s="30" t="s">
        <v>130</v>
      </c>
      <c r="M87" s="30" t="s">
        <v>130</v>
      </c>
      <c r="N87" s="30">
        <v>867.64</v>
      </c>
      <c r="O87" s="30" t="s">
        <v>130</v>
      </c>
      <c r="P87" s="30" t="s">
        <v>130</v>
      </c>
      <c r="Q87" s="33" t="s">
        <v>130</v>
      </c>
    </row>
    <row r="88" spans="1:17" x14ac:dyDescent="0.25">
      <c r="A88" s="2" t="s">
        <v>72</v>
      </c>
      <c r="B88" s="4">
        <v>34.35</v>
      </c>
      <c r="C88" s="30" t="s">
        <v>130</v>
      </c>
      <c r="D88" s="12">
        <v>730.54395267509335</v>
      </c>
      <c r="E88" s="12">
        <v>1330.3137775550892</v>
      </c>
      <c r="F88" s="22">
        <v>497.40284802945621</v>
      </c>
      <c r="G88" s="22">
        <v>545.53844351664804</v>
      </c>
      <c r="H88" s="12">
        <v>287.90894672899776</v>
      </c>
      <c r="I88" s="12">
        <v>389.78043938898236</v>
      </c>
      <c r="J88" s="12">
        <v>413.8488825670882</v>
      </c>
      <c r="K88" s="12">
        <v>578.10642131490499</v>
      </c>
      <c r="L88" s="30" t="s">
        <v>130</v>
      </c>
      <c r="M88" s="21">
        <v>388.0873530744492</v>
      </c>
      <c r="N88" s="30" t="s">
        <v>130</v>
      </c>
      <c r="O88" s="30" t="s">
        <v>130</v>
      </c>
      <c r="P88" s="30" t="s">
        <v>130</v>
      </c>
      <c r="Q88" s="33" t="s">
        <v>130</v>
      </c>
    </row>
    <row r="89" spans="1:17" x14ac:dyDescent="0.25">
      <c r="A89" s="2" t="s">
        <v>73</v>
      </c>
      <c r="B89" s="4">
        <v>34.409999999999997</v>
      </c>
      <c r="C89" s="12">
        <v>281.3540386985789</v>
      </c>
      <c r="D89" s="30" t="s">
        <v>130</v>
      </c>
      <c r="E89" s="12">
        <v>802.55299463288816</v>
      </c>
      <c r="F89" s="22">
        <v>586.31094625783123</v>
      </c>
      <c r="G89" s="30" t="s">
        <v>130</v>
      </c>
      <c r="H89" s="12">
        <v>262.28657243005199</v>
      </c>
      <c r="I89" s="12">
        <v>431.90700531224968</v>
      </c>
      <c r="J89" s="12">
        <v>742.78691253583202</v>
      </c>
      <c r="K89" s="12">
        <v>598.69167892159476</v>
      </c>
      <c r="L89" s="12">
        <v>366.65702979278461</v>
      </c>
      <c r="M89" s="30" t="s">
        <v>130</v>
      </c>
      <c r="N89" s="30" t="s">
        <v>130</v>
      </c>
      <c r="O89" s="30" t="s">
        <v>130</v>
      </c>
      <c r="P89" s="30" t="s">
        <v>130</v>
      </c>
      <c r="Q89" s="33" t="s">
        <v>130</v>
      </c>
    </row>
    <row r="90" spans="1:17" x14ac:dyDescent="0.25">
      <c r="A90" s="2" t="s">
        <v>74</v>
      </c>
      <c r="B90" s="4">
        <v>34.49</v>
      </c>
      <c r="C90" s="30" t="s">
        <v>130</v>
      </c>
      <c r="D90" s="12">
        <v>457.14028178709572</v>
      </c>
      <c r="E90" s="30" t="s">
        <v>130</v>
      </c>
      <c r="F90" s="30" t="s">
        <v>130</v>
      </c>
      <c r="G90" s="30" t="s">
        <v>130</v>
      </c>
      <c r="H90" s="30" t="s">
        <v>130</v>
      </c>
      <c r="I90" s="30" t="s">
        <v>130</v>
      </c>
      <c r="J90" s="30" t="s">
        <v>130</v>
      </c>
      <c r="K90" s="30" t="s">
        <v>130</v>
      </c>
      <c r="L90" s="30" t="s">
        <v>130</v>
      </c>
      <c r="M90" s="30" t="s">
        <v>130</v>
      </c>
      <c r="N90" s="30" t="s">
        <v>130</v>
      </c>
      <c r="O90" s="30" t="s">
        <v>130</v>
      </c>
      <c r="P90" s="30" t="s">
        <v>130</v>
      </c>
      <c r="Q90" s="33" t="s">
        <v>130</v>
      </c>
    </row>
    <row r="91" spans="1:17" x14ac:dyDescent="0.25">
      <c r="A91" s="2" t="s">
        <v>75</v>
      </c>
      <c r="B91" s="4">
        <v>34.43</v>
      </c>
      <c r="C91" s="30" t="s">
        <v>130</v>
      </c>
      <c r="D91" s="30" t="s">
        <v>130</v>
      </c>
      <c r="E91" s="30" t="s">
        <v>130</v>
      </c>
      <c r="F91" s="30" t="s">
        <v>130</v>
      </c>
      <c r="G91" s="30" t="s">
        <v>130</v>
      </c>
      <c r="H91" s="30" t="s">
        <v>130</v>
      </c>
      <c r="I91" s="30" t="s">
        <v>130</v>
      </c>
      <c r="J91" s="30" t="s">
        <v>130</v>
      </c>
      <c r="K91" s="30" t="s">
        <v>130</v>
      </c>
      <c r="L91" s="30" t="s">
        <v>130</v>
      </c>
      <c r="M91" s="30" t="s">
        <v>130</v>
      </c>
      <c r="N91" s="30" t="s">
        <v>130</v>
      </c>
      <c r="O91" s="30" t="s">
        <v>130</v>
      </c>
      <c r="P91" s="30" t="s">
        <v>130</v>
      </c>
      <c r="Q91" s="33" t="s">
        <v>130</v>
      </c>
    </row>
    <row r="92" spans="1:17" x14ac:dyDescent="0.25">
      <c r="A92" s="2" t="s">
        <v>76</v>
      </c>
      <c r="B92" s="4">
        <v>34.44</v>
      </c>
      <c r="C92" s="30" t="s">
        <v>130</v>
      </c>
      <c r="D92" s="12">
        <v>671.64042108318677</v>
      </c>
      <c r="E92" s="30" t="s">
        <v>130</v>
      </c>
      <c r="F92" s="30" t="s">
        <v>130</v>
      </c>
      <c r="G92" s="30" t="s">
        <v>130</v>
      </c>
      <c r="H92" s="30" t="s">
        <v>130</v>
      </c>
      <c r="I92" s="30" t="s">
        <v>130</v>
      </c>
      <c r="J92" s="30" t="s">
        <v>130</v>
      </c>
      <c r="K92" s="30" t="s">
        <v>130</v>
      </c>
      <c r="L92" s="30" t="s">
        <v>130</v>
      </c>
      <c r="M92" s="30" t="s">
        <v>130</v>
      </c>
      <c r="N92" s="30" t="s">
        <v>130</v>
      </c>
      <c r="O92" s="30" t="s">
        <v>130</v>
      </c>
      <c r="P92" s="30" t="s">
        <v>130</v>
      </c>
      <c r="Q92" s="33" t="s">
        <v>130</v>
      </c>
    </row>
    <row r="93" spans="1:17" x14ac:dyDescent="0.25">
      <c r="A93" s="2" t="s">
        <v>77</v>
      </c>
      <c r="B93" s="4">
        <v>34.450000000000003</v>
      </c>
      <c r="C93" s="30" t="s">
        <v>130</v>
      </c>
      <c r="D93" s="12">
        <v>280.30390155648217</v>
      </c>
      <c r="E93" s="30" t="s">
        <v>130</v>
      </c>
      <c r="F93" s="30" t="s">
        <v>130</v>
      </c>
      <c r="G93" s="30" t="s">
        <v>130</v>
      </c>
      <c r="H93" s="30" t="s">
        <v>130</v>
      </c>
      <c r="I93" s="30" t="s">
        <v>130</v>
      </c>
      <c r="J93" s="30" t="s">
        <v>130</v>
      </c>
      <c r="K93" s="30" t="s">
        <v>130</v>
      </c>
      <c r="L93" s="30" t="s">
        <v>130</v>
      </c>
      <c r="M93" s="30" t="s">
        <v>130</v>
      </c>
      <c r="N93" s="30" t="s">
        <v>130</v>
      </c>
      <c r="O93" s="30" t="s">
        <v>130</v>
      </c>
      <c r="P93" s="30" t="s">
        <v>130</v>
      </c>
      <c r="Q93" s="33" t="s">
        <v>130</v>
      </c>
    </row>
    <row r="94" spans="1:17" x14ac:dyDescent="0.25">
      <c r="A94" s="2" t="s">
        <v>129</v>
      </c>
      <c r="B94" s="4">
        <v>34.47</v>
      </c>
      <c r="C94" s="30" t="s">
        <v>130</v>
      </c>
      <c r="D94" s="12">
        <v>340.41137964523347</v>
      </c>
      <c r="E94" s="30" t="s">
        <v>130</v>
      </c>
      <c r="F94" s="30" t="s">
        <v>130</v>
      </c>
      <c r="G94" s="30" t="s">
        <v>130</v>
      </c>
      <c r="H94" s="30" t="s">
        <v>130</v>
      </c>
      <c r="I94" s="30" t="s">
        <v>130</v>
      </c>
      <c r="J94" s="30" t="s">
        <v>130</v>
      </c>
      <c r="K94" s="30" t="s">
        <v>130</v>
      </c>
      <c r="L94" s="30" t="s">
        <v>130</v>
      </c>
      <c r="M94" s="30" t="s">
        <v>130</v>
      </c>
      <c r="N94" s="30" t="s">
        <v>130</v>
      </c>
      <c r="O94" s="9">
        <v>213.51325598954935</v>
      </c>
      <c r="P94" s="30" t="s">
        <v>130</v>
      </c>
      <c r="Q94" s="33" t="s">
        <v>130</v>
      </c>
    </row>
    <row r="95" spans="1:17" x14ac:dyDescent="0.25">
      <c r="A95" s="2" t="s">
        <v>78</v>
      </c>
      <c r="B95" s="4">
        <v>34.54</v>
      </c>
      <c r="C95" s="30" t="s">
        <v>130</v>
      </c>
      <c r="D95" s="12">
        <v>649.9514147892786</v>
      </c>
      <c r="E95" s="30" t="s">
        <v>130</v>
      </c>
      <c r="F95" s="30" t="s">
        <v>130</v>
      </c>
      <c r="G95" s="30" t="s">
        <v>130</v>
      </c>
      <c r="H95" s="30" t="s">
        <v>130</v>
      </c>
      <c r="I95" s="30" t="s">
        <v>130</v>
      </c>
      <c r="J95" s="30" t="s">
        <v>130</v>
      </c>
      <c r="K95" s="30" t="s">
        <v>130</v>
      </c>
      <c r="L95" s="30" t="s">
        <v>130</v>
      </c>
      <c r="M95" s="30" t="s">
        <v>130</v>
      </c>
      <c r="N95" s="30" t="s">
        <v>130</v>
      </c>
      <c r="O95" s="30" t="s">
        <v>130</v>
      </c>
      <c r="P95" s="30" t="s">
        <v>130</v>
      </c>
      <c r="Q95" s="33" t="s">
        <v>130</v>
      </c>
    </row>
    <row r="96" spans="1:17" ht="15.75" thickBot="1" x14ac:dyDescent="0.3">
      <c r="A96" s="3" t="s">
        <v>105</v>
      </c>
      <c r="B96" s="8">
        <v>34.090000000000003</v>
      </c>
      <c r="C96" s="34" t="s">
        <v>130</v>
      </c>
      <c r="D96" s="34" t="s">
        <v>130</v>
      </c>
      <c r="E96" s="10">
        <v>374.33831588676514</v>
      </c>
      <c r="F96" s="34" t="s">
        <v>130</v>
      </c>
      <c r="G96" s="34" t="s">
        <v>130</v>
      </c>
      <c r="H96" s="34" t="s">
        <v>130</v>
      </c>
      <c r="I96" s="34" t="s">
        <v>130</v>
      </c>
      <c r="J96" s="34" t="s">
        <v>130</v>
      </c>
      <c r="K96" s="34" t="s">
        <v>130</v>
      </c>
      <c r="L96" s="34" t="s">
        <v>130</v>
      </c>
      <c r="M96" s="34" t="s">
        <v>130</v>
      </c>
      <c r="N96" s="34" t="s">
        <v>130</v>
      </c>
      <c r="O96" s="34" t="s">
        <v>130</v>
      </c>
      <c r="P96" s="34" t="s">
        <v>130</v>
      </c>
      <c r="Q96" s="35" t="s">
        <v>130</v>
      </c>
    </row>
  </sheetData>
  <mergeCells count="21">
    <mergeCell ref="D7:D9"/>
    <mergeCell ref="O7:O9"/>
    <mergeCell ref="L7:L9"/>
    <mergeCell ref="F7:F9"/>
    <mergeCell ref="G7:G9"/>
    <mergeCell ref="A7:A9"/>
    <mergeCell ref="A1:Q1"/>
    <mergeCell ref="A2:Q2"/>
    <mergeCell ref="A3:Q3"/>
    <mergeCell ref="B7:B9"/>
    <mergeCell ref="P7:P9"/>
    <mergeCell ref="Q7:Q9"/>
    <mergeCell ref="A5:Q5"/>
    <mergeCell ref="H7:H9"/>
    <mergeCell ref="I7:I9"/>
    <mergeCell ref="J7:J9"/>
    <mergeCell ref="K7:K9"/>
    <mergeCell ref="E7:E9"/>
    <mergeCell ref="M7:M9"/>
    <mergeCell ref="N7:N9"/>
    <mergeCell ref="C7:C9"/>
  </mergeCells>
  <pageMargins left="0.70866141732283472" right="0.19685039370078741" top="0.23622047244094491" bottom="0.19685039370078741" header="0.11811023622047245" footer="0.15748031496062992"/>
  <pageSetup paperSize="9" scale="71" orientation="landscape" verticalDpi="0" r:id="rId1"/>
  <rowBreaks count="1" manualBreakCount="1">
    <brk id="48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view="pageBreakPreview" zoomScale="90" zoomScaleNormal="100" zoomScaleSheetLayoutView="90" workbookViewId="0">
      <selection activeCell="J10" sqref="J10"/>
    </sheetView>
  </sheetViews>
  <sheetFormatPr defaultRowHeight="15" x14ac:dyDescent="0.25"/>
  <cols>
    <col min="1" max="1" width="19.85546875" style="1" customWidth="1"/>
    <col min="2" max="2" width="9.140625" style="1"/>
    <col min="3" max="3" width="9.140625" style="1" customWidth="1"/>
    <col min="4" max="4" width="11.28515625" style="1" customWidth="1"/>
    <col min="5" max="5" width="13.7109375" style="1" customWidth="1"/>
    <col min="6" max="6" width="11.5703125" style="1" customWidth="1"/>
    <col min="7" max="7" width="11.140625" style="1" customWidth="1"/>
    <col min="8" max="8" width="12.140625" style="1" customWidth="1"/>
    <col min="9" max="9" width="11.5703125" style="1" customWidth="1"/>
    <col min="10" max="10" width="12.5703125" style="1" customWidth="1"/>
    <col min="11" max="11" width="11.140625" style="1" customWidth="1"/>
    <col min="12" max="12" width="9.140625" style="1" customWidth="1"/>
    <col min="13" max="16384" width="9.140625" style="1"/>
  </cols>
  <sheetData>
    <row r="1" spans="1:15" x14ac:dyDescent="0.25">
      <c r="A1" s="61" t="s">
        <v>138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18"/>
      <c r="O1" s="18"/>
    </row>
    <row r="2" spans="1:15" x14ac:dyDescent="0.25">
      <c r="A2" s="61" t="s">
        <v>107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18"/>
      <c r="O2" s="18"/>
    </row>
    <row r="3" spans="1:15" x14ac:dyDescent="0.25">
      <c r="A3" s="61" t="s">
        <v>139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18"/>
      <c r="O3" s="18"/>
    </row>
    <row r="4" spans="1:15" ht="12" customHeight="1" x14ac:dyDescent="0.25"/>
    <row r="5" spans="1:15" x14ac:dyDescent="0.25">
      <c r="A5" s="78" t="s">
        <v>110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5" ht="15.75" thickBot="1" x14ac:dyDescent="0.3"/>
    <row r="7" spans="1:15" ht="15" customHeight="1" x14ac:dyDescent="0.25">
      <c r="A7" s="79" t="s">
        <v>79</v>
      </c>
      <c r="B7" s="82" t="s">
        <v>1</v>
      </c>
      <c r="C7" s="65" t="s">
        <v>2</v>
      </c>
      <c r="D7" s="65" t="s">
        <v>3</v>
      </c>
      <c r="E7" s="72" t="s">
        <v>12</v>
      </c>
      <c r="F7" s="65" t="s">
        <v>4</v>
      </c>
      <c r="G7" s="65" t="s">
        <v>5</v>
      </c>
      <c r="H7" s="65" t="s">
        <v>7</v>
      </c>
      <c r="I7" s="65" t="s">
        <v>8</v>
      </c>
      <c r="J7" s="65" t="s">
        <v>9</v>
      </c>
      <c r="K7" s="65" t="s">
        <v>10</v>
      </c>
      <c r="L7" s="75" t="s">
        <v>11</v>
      </c>
      <c r="M7" s="68" t="s">
        <v>14</v>
      </c>
    </row>
    <row r="8" spans="1:15" x14ac:dyDescent="0.25">
      <c r="A8" s="80"/>
      <c r="B8" s="83"/>
      <c r="C8" s="66"/>
      <c r="D8" s="66"/>
      <c r="E8" s="73"/>
      <c r="F8" s="66"/>
      <c r="G8" s="66"/>
      <c r="H8" s="66"/>
      <c r="I8" s="66"/>
      <c r="J8" s="66"/>
      <c r="K8" s="66"/>
      <c r="L8" s="76"/>
      <c r="M8" s="69"/>
    </row>
    <row r="9" spans="1:15" ht="33.75" customHeight="1" thickBot="1" x14ac:dyDescent="0.3">
      <c r="A9" s="81"/>
      <c r="B9" s="84"/>
      <c r="C9" s="67"/>
      <c r="D9" s="67"/>
      <c r="E9" s="74"/>
      <c r="F9" s="67"/>
      <c r="G9" s="67"/>
      <c r="H9" s="67"/>
      <c r="I9" s="67"/>
      <c r="J9" s="67"/>
      <c r="K9" s="67"/>
      <c r="L9" s="77"/>
      <c r="M9" s="70"/>
    </row>
    <row r="10" spans="1:15" ht="15.75" customHeight="1" thickBot="1" x14ac:dyDescent="0.3">
      <c r="A10" s="42">
        <v>1</v>
      </c>
      <c r="B10" s="43">
        <v>2</v>
      </c>
      <c r="C10" s="49">
        <v>3</v>
      </c>
      <c r="D10" s="49">
        <v>4</v>
      </c>
      <c r="E10" s="49">
        <v>5</v>
      </c>
      <c r="F10" s="49">
        <v>6</v>
      </c>
      <c r="G10" s="49">
        <v>7</v>
      </c>
      <c r="H10" s="49">
        <v>8</v>
      </c>
      <c r="I10" s="49">
        <v>9</v>
      </c>
      <c r="J10" s="49">
        <v>10</v>
      </c>
      <c r="K10" s="49">
        <v>11</v>
      </c>
      <c r="L10" s="50">
        <v>12</v>
      </c>
      <c r="M10" s="55">
        <v>13</v>
      </c>
    </row>
    <row r="11" spans="1:15" x14ac:dyDescent="0.25">
      <c r="A11" s="6" t="s">
        <v>80</v>
      </c>
      <c r="B11" s="7">
        <v>32</v>
      </c>
      <c r="C11" s="23"/>
      <c r="D11" s="23"/>
      <c r="E11" s="23"/>
      <c r="F11" s="23"/>
      <c r="G11" s="23"/>
      <c r="H11" s="23"/>
      <c r="I11" s="23"/>
      <c r="J11" s="23"/>
      <c r="K11" s="23"/>
      <c r="L11" s="51"/>
      <c r="M11" s="56"/>
    </row>
    <row r="12" spans="1:15" x14ac:dyDescent="0.25">
      <c r="A12" s="2" t="s">
        <v>81</v>
      </c>
      <c r="B12" s="5">
        <v>32.01</v>
      </c>
      <c r="C12" s="11">
        <v>170.81098972630411</v>
      </c>
      <c r="D12" s="30" t="s">
        <v>130</v>
      </c>
      <c r="E12" s="30" t="s">
        <v>130</v>
      </c>
      <c r="F12" s="30" t="s">
        <v>130</v>
      </c>
      <c r="G12" s="30" t="s">
        <v>130</v>
      </c>
      <c r="H12" s="30" t="s">
        <v>130</v>
      </c>
      <c r="I12" s="30" t="s">
        <v>130</v>
      </c>
      <c r="J12" s="30" t="s">
        <v>130</v>
      </c>
      <c r="K12" s="30" t="s">
        <v>130</v>
      </c>
      <c r="L12" s="52" t="s">
        <v>130</v>
      </c>
      <c r="M12" s="33" t="s">
        <v>130</v>
      </c>
    </row>
    <row r="13" spans="1:15" x14ac:dyDescent="0.25">
      <c r="A13" s="2" t="s">
        <v>82</v>
      </c>
      <c r="B13" s="5">
        <v>32.020000000000003</v>
      </c>
      <c r="C13" s="11">
        <v>318.44964545187594</v>
      </c>
      <c r="D13" s="11">
        <v>208.12101979788295</v>
      </c>
      <c r="E13" s="30" t="s">
        <v>130</v>
      </c>
      <c r="F13" s="30" t="s">
        <v>130</v>
      </c>
      <c r="G13" s="30" t="s">
        <v>130</v>
      </c>
      <c r="H13" s="30" t="s">
        <v>130</v>
      </c>
      <c r="I13" s="30" t="s">
        <v>130</v>
      </c>
      <c r="J13" s="30" t="s">
        <v>130</v>
      </c>
      <c r="K13" s="30" t="s">
        <v>130</v>
      </c>
      <c r="L13" s="52" t="s">
        <v>130</v>
      </c>
      <c r="M13" s="33" t="s">
        <v>130</v>
      </c>
    </row>
    <row r="14" spans="1:15" x14ac:dyDescent="0.25">
      <c r="A14" s="2" t="s">
        <v>83</v>
      </c>
      <c r="B14" s="5">
        <v>32.03</v>
      </c>
      <c r="C14" s="11">
        <v>353.77151041939231</v>
      </c>
      <c r="D14" s="11">
        <v>171.84090073624196</v>
      </c>
      <c r="E14" s="30" t="s">
        <v>130</v>
      </c>
      <c r="F14" s="30" t="s">
        <v>130</v>
      </c>
      <c r="G14" s="11">
        <v>218.86434875133494</v>
      </c>
      <c r="H14" s="30" t="s">
        <v>130</v>
      </c>
      <c r="I14" s="30" t="s">
        <v>130</v>
      </c>
      <c r="J14" s="30" t="s">
        <v>130</v>
      </c>
      <c r="K14" s="30" t="s">
        <v>130</v>
      </c>
      <c r="L14" s="52" t="s">
        <v>130</v>
      </c>
      <c r="M14" s="33" t="s">
        <v>130</v>
      </c>
    </row>
    <row r="15" spans="1:15" x14ac:dyDescent="0.25">
      <c r="A15" s="2" t="s">
        <v>84</v>
      </c>
      <c r="B15" s="5">
        <v>32.04</v>
      </c>
      <c r="C15" s="11">
        <v>272.32065565908744</v>
      </c>
      <c r="D15" s="30" t="s">
        <v>130</v>
      </c>
      <c r="E15" s="30" t="s">
        <v>130</v>
      </c>
      <c r="F15" s="30" t="s">
        <v>130</v>
      </c>
      <c r="G15" s="11">
        <v>207.29849080143461</v>
      </c>
      <c r="H15" s="20">
        <v>221.02181896382345</v>
      </c>
      <c r="I15" s="11">
        <v>156.4387578296338</v>
      </c>
      <c r="J15" s="11">
        <v>488.52544246357405</v>
      </c>
      <c r="K15" s="21">
        <v>90.24877706457346</v>
      </c>
      <c r="L15" s="52" t="s">
        <v>130</v>
      </c>
      <c r="M15" s="57">
        <v>127.32899134722878</v>
      </c>
      <c r="N15"/>
    </row>
    <row r="16" spans="1:15" x14ac:dyDescent="0.25">
      <c r="A16" s="2" t="s">
        <v>85</v>
      </c>
      <c r="B16" s="5">
        <v>32.049999999999997</v>
      </c>
      <c r="C16" s="11">
        <v>339.47105706333002</v>
      </c>
      <c r="D16" s="30" t="s">
        <v>130</v>
      </c>
      <c r="E16" s="30" t="s">
        <v>130</v>
      </c>
      <c r="F16" s="30" t="s">
        <v>130</v>
      </c>
      <c r="G16" s="30" t="s">
        <v>130</v>
      </c>
      <c r="H16" s="30" t="s">
        <v>130</v>
      </c>
      <c r="I16" s="30" t="s">
        <v>130</v>
      </c>
      <c r="J16" s="30" t="s">
        <v>130</v>
      </c>
      <c r="K16" s="30" t="s">
        <v>130</v>
      </c>
      <c r="L16" s="52" t="s">
        <v>130</v>
      </c>
      <c r="M16" s="33" t="s">
        <v>130</v>
      </c>
      <c r="N16"/>
    </row>
    <row r="17" spans="1:14" x14ac:dyDescent="0.25">
      <c r="A17" s="2" t="s">
        <v>86</v>
      </c>
      <c r="B17" s="5">
        <v>32.06</v>
      </c>
      <c r="C17" s="11">
        <v>176.79055049997382</v>
      </c>
      <c r="D17" s="11">
        <v>238.65094663578682</v>
      </c>
      <c r="E17" s="30" t="s">
        <v>130</v>
      </c>
      <c r="F17" s="11">
        <v>292.23711214180696</v>
      </c>
      <c r="G17" s="11">
        <v>416.9207966204105</v>
      </c>
      <c r="H17" s="20">
        <v>253.76657710728679</v>
      </c>
      <c r="I17" s="11">
        <v>202.2733391909388</v>
      </c>
      <c r="J17" s="11">
        <v>414.04712954586125</v>
      </c>
      <c r="K17" s="21">
        <v>216.75597624978158</v>
      </c>
      <c r="L17" s="52" t="s">
        <v>130</v>
      </c>
      <c r="M17" s="57">
        <v>87.330907865587903</v>
      </c>
      <c r="N17"/>
    </row>
    <row r="18" spans="1:14" x14ac:dyDescent="0.25">
      <c r="A18" s="2" t="s">
        <v>87</v>
      </c>
      <c r="B18" s="5">
        <v>32.07</v>
      </c>
      <c r="C18" s="11">
        <v>228.72955838431068</v>
      </c>
      <c r="D18" s="30" t="s">
        <v>130</v>
      </c>
      <c r="E18" s="30" t="s">
        <v>130</v>
      </c>
      <c r="F18" s="30" t="s">
        <v>130</v>
      </c>
      <c r="G18" s="30" t="s">
        <v>130</v>
      </c>
      <c r="H18" s="30" t="s">
        <v>130</v>
      </c>
      <c r="I18" s="30" t="s">
        <v>130</v>
      </c>
      <c r="J18" s="11">
        <v>201.10557738501942</v>
      </c>
      <c r="K18" s="30" t="s">
        <v>130</v>
      </c>
      <c r="L18" s="52" t="s">
        <v>130</v>
      </c>
      <c r="M18" s="33" t="s">
        <v>130</v>
      </c>
      <c r="N18"/>
    </row>
    <row r="19" spans="1:14" x14ac:dyDescent="0.25">
      <c r="A19" s="2" t="s">
        <v>88</v>
      </c>
      <c r="B19" s="5">
        <v>32.08</v>
      </c>
      <c r="C19" s="11">
        <v>163.55839391235389</v>
      </c>
      <c r="D19" s="30" t="s">
        <v>130</v>
      </c>
      <c r="E19" s="30" t="s">
        <v>130</v>
      </c>
      <c r="F19" s="30" t="s">
        <v>130</v>
      </c>
      <c r="G19" s="11">
        <v>420.2734763022068</v>
      </c>
      <c r="H19" s="20">
        <v>152.51215508114049</v>
      </c>
      <c r="I19" s="11">
        <v>204.40160840685388</v>
      </c>
      <c r="J19" s="11">
        <v>142.31434745376987</v>
      </c>
      <c r="K19" s="30" t="s">
        <v>130</v>
      </c>
      <c r="L19" s="52" t="s">
        <v>130</v>
      </c>
      <c r="M19" s="57">
        <v>90.402000818927618</v>
      </c>
      <c r="N19"/>
    </row>
    <row r="20" spans="1:14" x14ac:dyDescent="0.25">
      <c r="A20" s="2" t="s">
        <v>113</v>
      </c>
      <c r="B20" s="5">
        <v>32.090000000000003</v>
      </c>
      <c r="C20" s="11">
        <v>186.87827421936561</v>
      </c>
      <c r="D20" s="30" t="s">
        <v>130</v>
      </c>
      <c r="E20" s="11">
        <v>99.899252617970831</v>
      </c>
      <c r="F20" s="30" t="s">
        <v>130</v>
      </c>
      <c r="G20" s="11">
        <v>80.162748582208025</v>
      </c>
      <c r="H20" s="20">
        <v>188.93407538505099</v>
      </c>
      <c r="I20" s="11">
        <v>153.0598561878717</v>
      </c>
      <c r="J20" s="11">
        <v>138.49857051111667</v>
      </c>
      <c r="K20" s="30" t="s">
        <v>130</v>
      </c>
      <c r="L20" s="52" t="s">
        <v>130</v>
      </c>
      <c r="M20" s="57">
        <v>82.360169786471076</v>
      </c>
      <c r="N20"/>
    </row>
    <row r="21" spans="1:14" x14ac:dyDescent="0.25">
      <c r="A21" s="2" t="s">
        <v>89</v>
      </c>
      <c r="B21" s="5">
        <v>32.1</v>
      </c>
      <c r="C21" s="11">
        <v>305.85832655306803</v>
      </c>
      <c r="D21" s="11">
        <v>549.9519781483516</v>
      </c>
      <c r="E21" s="30" t="s">
        <v>130</v>
      </c>
      <c r="F21" s="30" t="s">
        <v>130</v>
      </c>
      <c r="G21" s="30" t="s">
        <v>130</v>
      </c>
      <c r="H21" s="30" t="s">
        <v>130</v>
      </c>
      <c r="I21" s="30" t="s">
        <v>130</v>
      </c>
      <c r="J21" s="30" t="s">
        <v>130</v>
      </c>
      <c r="K21" s="30" t="s">
        <v>130</v>
      </c>
      <c r="L21" s="52" t="s">
        <v>130</v>
      </c>
      <c r="M21" s="33" t="s">
        <v>130</v>
      </c>
      <c r="N21"/>
    </row>
    <row r="22" spans="1:14" x14ac:dyDescent="0.25">
      <c r="A22" s="2" t="s">
        <v>90</v>
      </c>
      <c r="B22" s="5">
        <v>32.11</v>
      </c>
      <c r="C22" s="11">
        <v>214.82653882610313</v>
      </c>
      <c r="D22" s="30" t="s">
        <v>130</v>
      </c>
      <c r="E22" s="30" t="s">
        <v>130</v>
      </c>
      <c r="F22" s="30" t="s">
        <v>130</v>
      </c>
      <c r="G22" s="30" t="s">
        <v>130</v>
      </c>
      <c r="H22" s="30" t="s">
        <v>130</v>
      </c>
      <c r="I22" s="30" t="s">
        <v>130</v>
      </c>
      <c r="J22" s="30" t="s">
        <v>130</v>
      </c>
      <c r="K22" s="30" t="s">
        <v>130</v>
      </c>
      <c r="L22" s="52" t="s">
        <v>130</v>
      </c>
      <c r="M22" s="33" t="s">
        <v>130</v>
      </c>
      <c r="N22"/>
    </row>
    <row r="23" spans="1:14" x14ac:dyDescent="0.25">
      <c r="A23" s="2" t="s">
        <v>91</v>
      </c>
      <c r="B23" s="5">
        <v>32.119999999999997</v>
      </c>
      <c r="C23" s="11">
        <v>215.25054930279629</v>
      </c>
      <c r="D23" s="30" t="s">
        <v>130</v>
      </c>
      <c r="E23" s="30" t="s">
        <v>130</v>
      </c>
      <c r="F23" s="30" t="s">
        <v>130</v>
      </c>
      <c r="G23" s="30" t="s">
        <v>130</v>
      </c>
      <c r="H23" s="30" t="s">
        <v>130</v>
      </c>
      <c r="I23" s="30" t="s">
        <v>130</v>
      </c>
      <c r="J23" s="30" t="s">
        <v>130</v>
      </c>
      <c r="K23" s="30" t="s">
        <v>130</v>
      </c>
      <c r="L23" s="52" t="s">
        <v>130</v>
      </c>
      <c r="M23" s="33" t="s">
        <v>130</v>
      </c>
      <c r="N23"/>
    </row>
    <row r="24" spans="1:14" x14ac:dyDescent="0.25">
      <c r="A24" s="2" t="s">
        <v>92</v>
      </c>
      <c r="B24" s="5">
        <v>32.130000000000003</v>
      </c>
      <c r="C24" s="30" t="s">
        <v>130</v>
      </c>
      <c r="D24" s="30" t="s">
        <v>130</v>
      </c>
      <c r="E24" s="30" t="s">
        <v>130</v>
      </c>
      <c r="F24" s="30" t="s">
        <v>130</v>
      </c>
      <c r="G24" s="30" t="s">
        <v>130</v>
      </c>
      <c r="H24" s="30" t="s">
        <v>130</v>
      </c>
      <c r="I24" s="11">
        <v>99.414307394960815</v>
      </c>
      <c r="J24" s="30" t="s">
        <v>130</v>
      </c>
      <c r="K24" s="30" t="s">
        <v>130</v>
      </c>
      <c r="L24" s="53">
        <v>269.20158151679203</v>
      </c>
      <c r="M24" s="57">
        <v>61.369091146633679</v>
      </c>
      <c r="N24"/>
    </row>
    <row r="25" spans="1:14" x14ac:dyDescent="0.25">
      <c r="A25" s="2" t="s">
        <v>115</v>
      </c>
      <c r="B25" s="5">
        <v>32.159999999999997</v>
      </c>
      <c r="C25" s="30" t="s">
        <v>130</v>
      </c>
      <c r="D25" s="11">
        <v>235.68600377042247</v>
      </c>
      <c r="E25" s="30" t="s">
        <v>130</v>
      </c>
      <c r="F25" s="30" t="s">
        <v>130</v>
      </c>
      <c r="G25" s="30" t="s">
        <v>130</v>
      </c>
      <c r="H25" s="30" t="s">
        <v>130</v>
      </c>
      <c r="I25" s="30" t="s">
        <v>130</v>
      </c>
      <c r="J25" s="11">
        <v>513.18666751886985</v>
      </c>
      <c r="K25" s="30" t="s">
        <v>130</v>
      </c>
      <c r="L25" s="52" t="s">
        <v>130</v>
      </c>
      <c r="M25" s="33" t="s">
        <v>130</v>
      </c>
      <c r="N25"/>
    </row>
    <row r="26" spans="1:14" x14ac:dyDescent="0.25">
      <c r="A26" s="2" t="s">
        <v>93</v>
      </c>
      <c r="B26" s="5">
        <v>32.17</v>
      </c>
      <c r="C26" s="11">
        <v>251.53606125057433</v>
      </c>
      <c r="D26" s="30" t="s">
        <v>130</v>
      </c>
      <c r="E26" s="30" t="s">
        <v>130</v>
      </c>
      <c r="F26" s="30" t="s">
        <v>130</v>
      </c>
      <c r="G26" s="30" t="s">
        <v>130</v>
      </c>
      <c r="H26" s="30" t="s">
        <v>130</v>
      </c>
      <c r="I26" s="30" t="s">
        <v>130</v>
      </c>
      <c r="J26" s="30" t="s">
        <v>130</v>
      </c>
      <c r="K26" s="30" t="s">
        <v>130</v>
      </c>
      <c r="L26" s="52" t="s">
        <v>130</v>
      </c>
      <c r="M26" s="33" t="s">
        <v>130</v>
      </c>
      <c r="N26"/>
    </row>
    <row r="27" spans="1:14" x14ac:dyDescent="0.25">
      <c r="A27" s="2" t="s">
        <v>94</v>
      </c>
      <c r="B27" s="5">
        <v>32.18</v>
      </c>
      <c r="C27" s="11">
        <v>262.29940412047699</v>
      </c>
      <c r="D27" s="11">
        <v>1014.4237550207117</v>
      </c>
      <c r="E27" s="30" t="s">
        <v>130</v>
      </c>
      <c r="F27" s="30" t="s">
        <v>130</v>
      </c>
      <c r="G27" s="30" t="s">
        <v>130</v>
      </c>
      <c r="H27" s="30" t="s">
        <v>130</v>
      </c>
      <c r="I27" s="30" t="s">
        <v>130</v>
      </c>
      <c r="J27" s="30" t="s">
        <v>130</v>
      </c>
      <c r="K27" s="30" t="s">
        <v>130</v>
      </c>
      <c r="L27" s="52" t="s">
        <v>130</v>
      </c>
      <c r="M27" s="33" t="s">
        <v>130</v>
      </c>
      <c r="N27"/>
    </row>
    <row r="28" spans="1:14" x14ac:dyDescent="0.25">
      <c r="A28" s="2" t="s">
        <v>116</v>
      </c>
      <c r="B28" s="5">
        <v>32.19</v>
      </c>
      <c r="C28" s="30" t="s">
        <v>130</v>
      </c>
      <c r="D28" s="30" t="s">
        <v>130</v>
      </c>
      <c r="E28" s="30" t="s">
        <v>130</v>
      </c>
      <c r="F28" s="30" t="s">
        <v>130</v>
      </c>
      <c r="G28" s="30" t="s">
        <v>130</v>
      </c>
      <c r="H28" s="30" t="str">
        <f>I27</f>
        <v>-</v>
      </c>
      <c r="I28" s="30" t="s">
        <v>130</v>
      </c>
      <c r="J28" s="30" t="s">
        <v>130</v>
      </c>
      <c r="K28" s="30" t="s">
        <v>130</v>
      </c>
      <c r="L28" s="52" t="s">
        <v>130</v>
      </c>
      <c r="M28" s="33" t="s">
        <v>130</v>
      </c>
      <c r="N28"/>
    </row>
    <row r="29" spans="1:14" x14ac:dyDescent="0.25">
      <c r="A29" s="2" t="s">
        <v>104</v>
      </c>
      <c r="B29" s="5">
        <v>32.200000000000003</v>
      </c>
      <c r="C29" s="30" t="s">
        <v>130</v>
      </c>
      <c r="D29" s="30" t="s">
        <v>130</v>
      </c>
      <c r="E29" s="11">
        <v>171.14937748702067</v>
      </c>
      <c r="F29" s="30" t="s">
        <v>130</v>
      </c>
      <c r="G29" s="30" t="s">
        <v>130</v>
      </c>
      <c r="H29" s="30" t="s">
        <v>130</v>
      </c>
      <c r="I29" s="30" t="s">
        <v>130</v>
      </c>
      <c r="J29" s="30" t="s">
        <v>130</v>
      </c>
      <c r="K29" s="30" t="s">
        <v>130</v>
      </c>
      <c r="L29" s="52" t="s">
        <v>130</v>
      </c>
      <c r="M29" s="33" t="s">
        <v>130</v>
      </c>
      <c r="N29"/>
    </row>
    <row r="30" spans="1:14" x14ac:dyDescent="0.25">
      <c r="A30" s="2" t="s">
        <v>117</v>
      </c>
      <c r="B30" s="5">
        <v>32.21</v>
      </c>
      <c r="C30" s="30" t="s">
        <v>130</v>
      </c>
      <c r="D30" s="11">
        <v>132.48802270504154</v>
      </c>
      <c r="E30" s="30" t="s">
        <v>130</v>
      </c>
      <c r="F30" s="30" t="s">
        <v>130</v>
      </c>
      <c r="G30" s="30" t="s">
        <v>130</v>
      </c>
      <c r="H30" s="30" t="s">
        <v>130</v>
      </c>
      <c r="I30" s="30" t="s">
        <v>130</v>
      </c>
      <c r="J30" s="11">
        <v>138.49857051111667</v>
      </c>
      <c r="K30" s="30" t="s">
        <v>130</v>
      </c>
      <c r="L30" s="52" t="s">
        <v>130</v>
      </c>
      <c r="M30" s="33" t="s">
        <v>130</v>
      </c>
      <c r="N30"/>
    </row>
    <row r="31" spans="1:14" x14ac:dyDescent="0.25">
      <c r="A31" s="2" t="s">
        <v>95</v>
      </c>
      <c r="B31" s="5">
        <v>32.24</v>
      </c>
      <c r="C31" s="30" t="s">
        <v>130</v>
      </c>
      <c r="D31" s="11">
        <v>144.09622325671072</v>
      </c>
      <c r="E31" s="30" t="s">
        <v>130</v>
      </c>
      <c r="F31" s="30" t="s">
        <v>130</v>
      </c>
      <c r="G31" s="30" t="s">
        <v>130</v>
      </c>
      <c r="H31" s="11">
        <v>189.48890767612528</v>
      </c>
      <c r="I31" s="30" t="s">
        <v>130</v>
      </c>
      <c r="J31" s="11">
        <v>168.8657953463985</v>
      </c>
      <c r="K31" s="30" t="s">
        <v>130</v>
      </c>
      <c r="L31" s="52" t="s">
        <v>130</v>
      </c>
      <c r="M31" s="33" t="s">
        <v>130</v>
      </c>
      <c r="N31"/>
    </row>
    <row r="32" spans="1:14" x14ac:dyDescent="0.25">
      <c r="A32" s="2" t="s">
        <v>96</v>
      </c>
      <c r="B32" s="5">
        <v>32.25</v>
      </c>
      <c r="C32" s="30" t="s">
        <v>130</v>
      </c>
      <c r="D32" s="11">
        <v>328.96490324985695</v>
      </c>
      <c r="E32" s="30" t="s">
        <v>130</v>
      </c>
      <c r="F32" s="30" t="s">
        <v>130</v>
      </c>
      <c r="G32" s="11">
        <v>455.7515681730668</v>
      </c>
      <c r="H32" s="11">
        <v>431.69688872454094</v>
      </c>
      <c r="I32" s="11">
        <v>322.59734310927138</v>
      </c>
      <c r="J32" s="11">
        <v>307.54102219745283</v>
      </c>
      <c r="K32" s="21">
        <v>289.43777041494008</v>
      </c>
      <c r="L32" s="52" t="s">
        <v>130</v>
      </c>
      <c r="M32" s="33" t="s">
        <v>130</v>
      </c>
      <c r="N32"/>
    </row>
    <row r="33" spans="1:14" x14ac:dyDescent="0.25">
      <c r="A33" s="2" t="s">
        <v>97</v>
      </c>
      <c r="B33" s="5">
        <v>32.29</v>
      </c>
      <c r="C33" s="11">
        <v>329.27160222679299</v>
      </c>
      <c r="D33" s="11">
        <v>149.21748820597651</v>
      </c>
      <c r="E33" s="30" t="s">
        <v>130</v>
      </c>
      <c r="F33" s="30" t="s">
        <v>130</v>
      </c>
      <c r="G33" s="30" t="s">
        <v>130</v>
      </c>
      <c r="H33" s="30" t="s">
        <v>130</v>
      </c>
      <c r="I33" s="30" t="s">
        <v>130</v>
      </c>
      <c r="J33" s="30" t="s">
        <v>130</v>
      </c>
      <c r="K33" s="30" t="s">
        <v>130</v>
      </c>
      <c r="L33" s="52" t="s">
        <v>130</v>
      </c>
      <c r="M33" s="33" t="s">
        <v>130</v>
      </c>
      <c r="N33"/>
    </row>
    <row r="34" spans="1:14" x14ac:dyDescent="0.25">
      <c r="A34" s="2" t="s">
        <v>98</v>
      </c>
      <c r="B34" s="5">
        <v>32.299999999999997</v>
      </c>
      <c r="C34" s="11">
        <v>257.25291643265416</v>
      </c>
      <c r="D34" s="30" t="s">
        <v>130</v>
      </c>
      <c r="E34" s="11">
        <v>118.87161270524825</v>
      </c>
      <c r="F34" s="30" t="s">
        <v>130</v>
      </c>
      <c r="G34" s="11">
        <v>724.99480738102284</v>
      </c>
      <c r="H34" s="20">
        <v>262.28657243005199</v>
      </c>
      <c r="I34" s="11">
        <v>352.59058040984775</v>
      </c>
      <c r="J34" s="11">
        <v>410.90264669497105</v>
      </c>
      <c r="K34" s="21">
        <v>220.97524191145396</v>
      </c>
      <c r="L34" s="52" t="s">
        <v>130</v>
      </c>
      <c r="M34" s="57">
        <v>124.94388135597526</v>
      </c>
      <c r="N34"/>
    </row>
    <row r="35" spans="1:14" x14ac:dyDescent="0.25">
      <c r="A35" s="2" t="s">
        <v>99</v>
      </c>
      <c r="B35" s="5">
        <v>32.31</v>
      </c>
      <c r="C35" s="11">
        <v>347.67228279311422</v>
      </c>
      <c r="D35" s="30" t="s">
        <v>130</v>
      </c>
      <c r="E35" s="30" t="s">
        <v>130</v>
      </c>
      <c r="F35" s="30" t="s">
        <v>130</v>
      </c>
      <c r="G35" s="30" t="s">
        <v>130</v>
      </c>
      <c r="H35" s="30" t="s">
        <v>130</v>
      </c>
      <c r="I35" s="30" t="s">
        <v>130</v>
      </c>
      <c r="J35" s="30" t="s">
        <v>130</v>
      </c>
      <c r="K35" s="30" t="s">
        <v>130</v>
      </c>
      <c r="L35" s="52" t="s">
        <v>130</v>
      </c>
      <c r="M35" s="33" t="s">
        <v>130</v>
      </c>
      <c r="N35"/>
    </row>
    <row r="36" spans="1:14" x14ac:dyDescent="0.25">
      <c r="A36" s="2" t="s">
        <v>118</v>
      </c>
      <c r="B36" s="5">
        <v>32.32</v>
      </c>
      <c r="C36" s="11">
        <v>389.40469855687326</v>
      </c>
      <c r="D36" s="11">
        <v>707.8127240406327</v>
      </c>
      <c r="E36" s="30" t="s">
        <v>130</v>
      </c>
      <c r="F36" s="30" t="s">
        <v>130</v>
      </c>
      <c r="G36" s="30" t="s">
        <v>130</v>
      </c>
      <c r="H36" s="30" t="s">
        <v>130</v>
      </c>
      <c r="I36" s="30" t="s">
        <v>130</v>
      </c>
      <c r="J36" s="30" t="s">
        <v>130</v>
      </c>
      <c r="K36" s="30" t="s">
        <v>130</v>
      </c>
      <c r="L36" s="52" t="s">
        <v>130</v>
      </c>
      <c r="M36" s="33" t="s">
        <v>130</v>
      </c>
      <c r="N36"/>
    </row>
    <row r="37" spans="1:14" x14ac:dyDescent="0.25">
      <c r="A37" s="2" t="s">
        <v>100</v>
      </c>
      <c r="B37" s="5">
        <v>32.33</v>
      </c>
      <c r="C37" s="11">
        <v>214.95470779912847</v>
      </c>
      <c r="D37" s="30" t="s">
        <v>130</v>
      </c>
      <c r="E37" s="30" t="s">
        <v>130</v>
      </c>
      <c r="F37" s="30" t="s">
        <v>130</v>
      </c>
      <c r="G37" s="30" t="s">
        <v>130</v>
      </c>
      <c r="H37" s="30" t="s">
        <v>130</v>
      </c>
      <c r="I37" s="30" t="s">
        <v>130</v>
      </c>
      <c r="J37" s="30" t="s">
        <v>130</v>
      </c>
      <c r="K37" s="30" t="s">
        <v>130</v>
      </c>
      <c r="L37" s="52" t="s">
        <v>130</v>
      </c>
      <c r="M37" s="57">
        <v>60.862519113093107</v>
      </c>
      <c r="N37"/>
    </row>
    <row r="38" spans="1:14" x14ac:dyDescent="0.25">
      <c r="A38" s="2" t="s">
        <v>101</v>
      </c>
      <c r="B38" s="5">
        <v>32.340000000000003</v>
      </c>
      <c r="C38" s="30" t="s">
        <v>130</v>
      </c>
      <c r="D38" s="11">
        <v>277.2311425869226</v>
      </c>
      <c r="E38" s="30" t="s">
        <v>130</v>
      </c>
      <c r="F38" s="30" t="s">
        <v>130</v>
      </c>
      <c r="G38" s="30" t="s">
        <v>130</v>
      </c>
      <c r="H38" s="30" t="s">
        <v>130</v>
      </c>
      <c r="I38" s="30" t="s">
        <v>130</v>
      </c>
      <c r="J38" s="30" t="s">
        <v>130</v>
      </c>
      <c r="K38" s="30" t="s">
        <v>130</v>
      </c>
      <c r="L38" s="52" t="s">
        <v>130</v>
      </c>
      <c r="M38" s="33" t="s">
        <v>130</v>
      </c>
      <c r="N38"/>
    </row>
    <row r="39" spans="1:14" x14ac:dyDescent="0.25">
      <c r="A39" s="2" t="s">
        <v>102</v>
      </c>
      <c r="B39" s="5" t="s">
        <v>103</v>
      </c>
      <c r="C39" s="30" t="s">
        <v>130</v>
      </c>
      <c r="D39" s="11">
        <v>158.5795199202484</v>
      </c>
      <c r="E39" s="30" t="s">
        <v>130</v>
      </c>
      <c r="F39" s="30" t="s">
        <v>130</v>
      </c>
      <c r="G39" s="30" t="s">
        <v>130</v>
      </c>
      <c r="H39" s="30" t="s">
        <v>130</v>
      </c>
      <c r="I39" s="30" t="s">
        <v>130</v>
      </c>
      <c r="J39" s="11">
        <v>173.65318215870877</v>
      </c>
      <c r="K39" s="30" t="s">
        <v>130</v>
      </c>
      <c r="L39" s="52" t="s">
        <v>130</v>
      </c>
      <c r="M39" s="33" t="s">
        <v>130</v>
      </c>
      <c r="N39"/>
    </row>
    <row r="40" spans="1:14" ht="15.75" thickBot="1" x14ac:dyDescent="0.3">
      <c r="A40" s="3" t="s">
        <v>119</v>
      </c>
      <c r="B40" s="16">
        <v>32.380000000000003</v>
      </c>
      <c r="C40" s="15">
        <v>254.65090744474313</v>
      </c>
      <c r="D40" s="34" t="s">
        <v>130</v>
      </c>
      <c r="E40" s="34" t="s">
        <v>130</v>
      </c>
      <c r="F40" s="34" t="s">
        <v>130</v>
      </c>
      <c r="G40" s="34" t="s">
        <v>130</v>
      </c>
      <c r="H40" s="34" t="s">
        <v>130</v>
      </c>
      <c r="I40" s="34" t="s">
        <v>130</v>
      </c>
      <c r="J40" s="34" t="s">
        <v>130</v>
      </c>
      <c r="K40" s="34" t="s">
        <v>130</v>
      </c>
      <c r="L40" s="54" t="s">
        <v>130</v>
      </c>
      <c r="M40" s="35" t="s">
        <v>130</v>
      </c>
    </row>
    <row r="41" spans="1:14" x14ac:dyDescent="0.25">
      <c r="N41"/>
    </row>
    <row r="42" spans="1:14" x14ac:dyDescent="0.25">
      <c r="N42"/>
    </row>
  </sheetData>
  <mergeCells count="17">
    <mergeCell ref="A1:M1"/>
    <mergeCell ref="A2:M2"/>
    <mergeCell ref="A3:M3"/>
    <mergeCell ref="I7:I9"/>
    <mergeCell ref="J7:J9"/>
    <mergeCell ref="E7:E9"/>
    <mergeCell ref="K7:K9"/>
    <mergeCell ref="L7:L9"/>
    <mergeCell ref="A5:L5"/>
    <mergeCell ref="A7:A9"/>
    <mergeCell ref="B7:B9"/>
    <mergeCell ref="C7:C9"/>
    <mergeCell ref="D7:D9"/>
    <mergeCell ref="F7:F9"/>
    <mergeCell ref="G7:G9"/>
    <mergeCell ref="H7:H9"/>
    <mergeCell ref="M7:M9"/>
  </mergeCells>
  <pageMargins left="0.74803149606299213" right="0.47244094488188981" top="0.47244094488188981" bottom="0.74803149606299213" header="0.31496062992125984" footer="0.31496062992125984"/>
  <pageSetup paperSize="9" scale="8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Normal="100" workbookViewId="0">
      <selection activeCell="P12" sqref="P12"/>
    </sheetView>
  </sheetViews>
  <sheetFormatPr defaultRowHeight="15" x14ac:dyDescent="0.25"/>
  <cols>
    <col min="1" max="1" width="15.7109375" customWidth="1"/>
    <col min="2" max="2" width="6.5703125" customWidth="1"/>
    <col min="3" max="3" width="9.5703125" customWidth="1"/>
    <col min="4" max="4" width="15.5703125" customWidth="1"/>
    <col min="5" max="6" width="11.85546875" customWidth="1"/>
    <col min="8" max="8" width="12.42578125" customWidth="1"/>
    <col min="9" max="9" width="11.85546875" customWidth="1"/>
    <col min="10" max="10" width="12.85546875" customWidth="1"/>
    <col min="11" max="11" width="11.140625" customWidth="1"/>
    <col min="12" max="13" width="14.42578125" customWidth="1"/>
  </cols>
  <sheetData>
    <row r="1" spans="1:14" x14ac:dyDescent="0.25">
      <c r="A1" s="61" t="s">
        <v>140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x14ac:dyDescent="0.25">
      <c r="A2" s="61" t="s">
        <v>107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x14ac:dyDescent="0.25">
      <c r="A3" s="61" t="s">
        <v>141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x14ac:dyDescent="0.25">
      <c r="A5" s="71" t="s">
        <v>131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" customHeight="1" x14ac:dyDescent="0.25">
      <c r="A7" s="58" t="s">
        <v>0</v>
      </c>
      <c r="B7" s="62" t="s">
        <v>1</v>
      </c>
      <c r="C7" s="65" t="s">
        <v>2</v>
      </c>
      <c r="D7" s="65" t="s">
        <v>134</v>
      </c>
      <c r="E7" s="65" t="s">
        <v>4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5" t="s">
        <v>114</v>
      </c>
      <c r="M7" s="65" t="s">
        <v>135</v>
      </c>
      <c r="N7" s="65" t="s">
        <v>13</v>
      </c>
    </row>
    <row r="8" spans="1:14" ht="30.75" customHeight="1" x14ac:dyDescent="0.25">
      <c r="A8" s="59"/>
      <c r="B8" s="63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ht="35.25" customHeight="1" thickBot="1" x14ac:dyDescent="0.3">
      <c r="A9" s="60"/>
      <c r="B9" s="64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x14ac:dyDescent="0.25">
      <c r="A10" s="44">
        <v>1</v>
      </c>
      <c r="B10" s="45">
        <v>2</v>
      </c>
      <c r="C10" s="41">
        <v>3</v>
      </c>
      <c r="D10" s="41">
        <v>4</v>
      </c>
      <c r="E10" s="41">
        <v>5</v>
      </c>
      <c r="F10" s="41">
        <v>6</v>
      </c>
      <c r="G10" s="41">
        <v>7</v>
      </c>
      <c r="H10" s="41">
        <v>8</v>
      </c>
      <c r="I10" s="41">
        <v>9</v>
      </c>
      <c r="J10" s="41">
        <v>10</v>
      </c>
      <c r="K10" s="41">
        <v>11</v>
      </c>
      <c r="L10" s="41">
        <v>12</v>
      </c>
      <c r="M10" s="41">
        <v>13</v>
      </c>
      <c r="N10" s="41">
        <v>14</v>
      </c>
    </row>
    <row r="11" spans="1:14" ht="18.75" customHeight="1" x14ac:dyDescent="0.25">
      <c r="A11" s="46" t="s">
        <v>132</v>
      </c>
      <c r="B11" s="47">
        <v>26.26</v>
      </c>
      <c r="C11" s="48">
        <v>144.66</v>
      </c>
      <c r="D11" s="48">
        <v>145.27000000000001</v>
      </c>
      <c r="E11" s="48">
        <v>147.63</v>
      </c>
      <c r="F11" s="48">
        <v>86.15</v>
      </c>
      <c r="G11" s="48">
        <v>116.41</v>
      </c>
      <c r="H11" s="48">
        <v>102.84</v>
      </c>
      <c r="I11" s="48">
        <v>68.3</v>
      </c>
      <c r="J11" s="48">
        <v>101.5</v>
      </c>
      <c r="K11" s="48">
        <v>139.53</v>
      </c>
      <c r="L11" s="48">
        <v>56.88</v>
      </c>
      <c r="M11" s="48">
        <v>95.49</v>
      </c>
      <c r="N11" s="48">
        <v>138.12</v>
      </c>
    </row>
    <row r="12" spans="1:14" ht="18.75" customHeight="1" x14ac:dyDescent="0.25">
      <c r="A12" s="46" t="s">
        <v>133</v>
      </c>
      <c r="B12" s="47">
        <v>34.26</v>
      </c>
      <c r="C12" s="47"/>
      <c r="D12" s="47">
        <v>207.98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</row>
  </sheetData>
  <mergeCells count="18">
    <mergeCell ref="H7:H9"/>
    <mergeCell ref="I7:I9"/>
    <mergeCell ref="J7:J9"/>
    <mergeCell ref="K7:K9"/>
    <mergeCell ref="L7:L9"/>
    <mergeCell ref="A1:N1"/>
    <mergeCell ref="A2:N2"/>
    <mergeCell ref="A3:N3"/>
    <mergeCell ref="A5:N5"/>
    <mergeCell ref="A7:A9"/>
    <mergeCell ref="B7:B9"/>
    <mergeCell ref="C7:C9"/>
    <mergeCell ref="D7:D9"/>
    <mergeCell ref="E7:E9"/>
    <mergeCell ref="F7:F9"/>
    <mergeCell ref="M7:M9"/>
    <mergeCell ref="N7:N9"/>
    <mergeCell ref="G7:G9"/>
  </mergeCells>
  <pageMargins left="0.70866141732283472" right="0.31496062992125984" top="0.74803149606299213" bottom="0.74803149606299213" header="0.31496062992125984" footer="0.31496062992125984"/>
  <pageSetup paperSize="9" scale="8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Посещения </vt:lpstr>
      <vt:lpstr>Консультации</vt:lpstr>
      <vt:lpstr>Стоматология</vt:lpstr>
      <vt:lpstr>Лист3</vt:lpstr>
      <vt:lpstr>'Посещения '!Заголовки_для_печати</vt:lpstr>
      <vt:lpstr>Консультации!Область_печати</vt:lpstr>
      <vt:lpstr>'Посещения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Иваница Виктория Сергеевна</cp:lastModifiedBy>
  <cp:lastPrinted>2015-02-10T04:20:03Z</cp:lastPrinted>
  <dcterms:created xsi:type="dcterms:W3CDTF">2013-02-01T02:28:13Z</dcterms:created>
  <dcterms:modified xsi:type="dcterms:W3CDTF">2015-03-30T01:34:48Z</dcterms:modified>
</cp:coreProperties>
</file>