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9720" windowHeight="7320"/>
  </bookViews>
  <sheets>
    <sheet name="структура" sheetId="1" r:id="rId1"/>
  </sheets>
  <definedNames>
    <definedName name="_xlnm.Print_Area" localSheetId="0">структура!$A$1:$K$47</definedName>
  </definedNames>
  <calcPr calcId="144525"/>
</workbook>
</file>

<file path=xl/calcChain.xml><?xml version="1.0" encoding="utf-8"?>
<calcChain xmlns="http://schemas.openxmlformats.org/spreadsheetml/2006/main">
  <c r="I46" i="1" l="1"/>
  <c r="I45" i="1" l="1"/>
  <c r="I44" i="1"/>
  <c r="I43" i="1"/>
  <c r="I42" i="1"/>
  <c r="I41" i="1"/>
  <c r="I40" i="1"/>
  <c r="I39" i="1"/>
  <c r="I38" i="1"/>
  <c r="I37" i="1"/>
  <c r="I36" i="1"/>
  <c r="I35" i="1"/>
  <c r="I26" i="1"/>
  <c r="I25" i="1"/>
  <c r="I24" i="1"/>
  <c r="I23" i="1"/>
  <c r="I22" i="1"/>
  <c r="I21" i="1"/>
  <c r="I20" i="1"/>
  <c r="I19" i="1"/>
  <c r="I18" i="1"/>
  <c r="I17" i="1"/>
  <c r="I16" i="1"/>
  <c r="I15" i="1"/>
</calcChain>
</file>

<file path=xl/sharedStrings.xml><?xml version="1.0" encoding="utf-8"?>
<sst xmlns="http://schemas.openxmlformats.org/spreadsheetml/2006/main" count="73" uniqueCount="24">
  <si>
    <t>Возраст</t>
  </si>
  <si>
    <t>Расходы МО по статьям и подстатьям экономической классификации, в т.ч. (%)</t>
  </si>
  <si>
    <t>Всего, %</t>
  </si>
  <si>
    <t>Заработная плата</t>
  </si>
  <si>
    <t>Начисления</t>
  </si>
  <si>
    <t>Медика-менты</t>
  </si>
  <si>
    <t>Прочие расходы</t>
  </si>
  <si>
    <t>Пол</t>
  </si>
  <si>
    <t>Расходы на содержание</t>
  </si>
  <si>
    <t>мужской</t>
  </si>
  <si>
    <t>женский</t>
  </si>
  <si>
    <t>Таблица 1</t>
  </si>
  <si>
    <t>Таблица 2</t>
  </si>
  <si>
    <t>0-1</t>
  </si>
  <si>
    <t>2</t>
  </si>
  <si>
    <t>3-4</t>
  </si>
  <si>
    <t>5-6</t>
  </si>
  <si>
    <t>7-14</t>
  </si>
  <si>
    <t>15-17</t>
  </si>
  <si>
    <t>к Тарифному соглашению в системе ОМС ЕАО на 2020 год</t>
  </si>
  <si>
    <r>
      <t xml:space="preserve">Структура расходов на единицу объема медицинской помощи в медицинских организациях </t>
    </r>
    <r>
      <rPr>
        <b/>
        <i/>
        <sz val="16"/>
        <color indexed="8"/>
        <rFont val="Times New Roman"/>
        <family val="1"/>
        <charset val="204"/>
      </rPr>
      <t>(без учета стоматологического кабинета)</t>
    </r>
    <r>
      <rPr>
        <b/>
        <sz val="16"/>
        <color indexed="8"/>
        <rFont val="Times New Roman"/>
        <family val="1"/>
        <charset val="204"/>
      </rPr>
      <t xml:space="preserve"> на проведение диспансеризации пребывающих в стационарных учреждениях детей-сирот и детей, находящихся в трудной жизненной ситуации, и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на 2020 год </t>
    </r>
  </si>
  <si>
    <r>
      <t xml:space="preserve">Структура расходов на единицу объема медицинской помощи в медицинских организациях </t>
    </r>
    <r>
      <rPr>
        <b/>
        <i/>
        <sz val="16"/>
        <color indexed="8"/>
        <rFont val="Times New Roman"/>
        <family val="1"/>
        <charset val="204"/>
      </rPr>
      <t>(с учетом стоматологического кабинета)</t>
    </r>
    <r>
      <rPr>
        <b/>
        <sz val="16"/>
        <color indexed="8"/>
        <rFont val="Times New Roman"/>
        <family val="1"/>
        <charset val="204"/>
      </rPr>
      <t xml:space="preserve"> на проведение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на 2020 год</t>
    </r>
  </si>
  <si>
    <t>Приложение № 16</t>
  </si>
  <si>
    <r>
      <t xml:space="preserve">от "30"  </t>
    </r>
    <r>
      <rPr>
        <sz val="12"/>
        <color indexed="8"/>
        <rFont val="Times New Roman"/>
        <family val="1"/>
        <charset val="204"/>
      </rPr>
      <t>декабря 2019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</si>
</sst>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6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/>
    <xf numFmtId="2" fontId="3" fillId="0" borderId="0" xfId="0" applyNumberFormat="1" applyFont="1"/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46"/>
  <sheetViews>
    <sheetView tabSelected="1" view="pageBreakPreview" topLeftCell="A22" zoomScaleNormal="100" zoomScaleSheetLayoutView="100" workbookViewId="0">
      <selection activeCell="F33" sqref="F33:H33"/>
    </sheetView>
  </sheetViews>
  <sheetFormatPr defaultRowHeight="18.75" x14ac:dyDescent="0.3"/>
  <cols>
    <col min="1" max="1" width="9.140625" style="1" customWidth="1"/>
    <col min="2" max="3" width="14.5703125" style="1" customWidth="1"/>
    <col min="4" max="4" width="16.85546875" style="1" customWidth="1"/>
    <col min="5" max="5" width="17.28515625" style="1" customWidth="1"/>
    <col min="6" max="6" width="16" style="1" customWidth="1"/>
    <col min="7" max="7" width="13.42578125" style="1" customWidth="1"/>
    <col min="8" max="8" width="15.140625" style="1" customWidth="1"/>
    <col min="9" max="9" width="12.85546875" style="1" customWidth="1"/>
    <col min="10" max="16384" width="9.140625" style="1"/>
  </cols>
  <sheetData>
    <row r="1" spans="1:11" ht="21" customHeight="1" x14ac:dyDescent="0.3">
      <c r="D1" s="2"/>
      <c r="E1" s="2"/>
      <c r="F1" s="2"/>
      <c r="G1" s="2"/>
      <c r="H1" s="13" t="s">
        <v>22</v>
      </c>
      <c r="I1" s="13"/>
      <c r="J1" s="13"/>
      <c r="K1" s="13"/>
    </row>
    <row r="2" spans="1:11" x14ac:dyDescent="0.3">
      <c r="A2" s="3"/>
      <c r="B2" s="3"/>
      <c r="C2" s="3"/>
      <c r="D2" s="3"/>
      <c r="E2" s="3"/>
      <c r="F2" s="3"/>
      <c r="G2" s="14" t="s">
        <v>19</v>
      </c>
      <c r="H2" s="14"/>
      <c r="I2" s="14"/>
      <c r="J2" s="14"/>
      <c r="K2" s="14"/>
    </row>
    <row r="3" spans="1:11" x14ac:dyDescent="0.3">
      <c r="D3" s="2"/>
      <c r="E3" s="2"/>
      <c r="F3" s="2"/>
      <c r="G3" s="13" t="s">
        <v>23</v>
      </c>
      <c r="H3" s="13"/>
      <c r="I3" s="13"/>
      <c r="J3" s="13"/>
      <c r="K3" s="13"/>
    </row>
    <row r="4" spans="1:11" ht="7.5" customHeight="1" x14ac:dyDescent="0.3">
      <c r="D4" s="2"/>
      <c r="E4" s="2"/>
      <c r="F4" s="2"/>
      <c r="G4" s="5"/>
      <c r="H4" s="5"/>
      <c r="I4" s="5"/>
      <c r="J4" s="5"/>
      <c r="K4" s="5"/>
    </row>
    <row r="5" spans="1:11" x14ac:dyDescent="0.3">
      <c r="D5" s="2"/>
      <c r="E5" s="2"/>
      <c r="F5" s="18"/>
      <c r="G5" s="18"/>
      <c r="H5" s="18"/>
      <c r="I5" s="18"/>
      <c r="J5" s="18"/>
      <c r="K5" s="18"/>
    </row>
    <row r="6" spans="1:11" ht="8.25" customHeight="1" x14ac:dyDescent="0.3">
      <c r="D6" s="2"/>
      <c r="E6" s="2"/>
      <c r="F6" s="2"/>
      <c r="G6" s="5"/>
      <c r="H6" s="5"/>
      <c r="I6" s="5"/>
      <c r="J6" s="5"/>
      <c r="K6" s="5"/>
    </row>
    <row r="7" spans="1:11" x14ac:dyDescent="0.3">
      <c r="J7" s="17" t="s">
        <v>11</v>
      </c>
      <c r="K7" s="17"/>
    </row>
    <row r="8" spans="1:11" ht="18.75" customHeight="1" x14ac:dyDescent="0.3">
      <c r="A8" s="15" t="s">
        <v>20</v>
      </c>
      <c r="B8" s="16"/>
      <c r="C8" s="16"/>
      <c r="D8" s="16"/>
      <c r="E8" s="16"/>
      <c r="F8" s="16"/>
      <c r="G8" s="16"/>
      <c r="H8" s="16"/>
      <c r="I8" s="16"/>
      <c r="J8" s="16"/>
      <c r="K8" s="16"/>
    </row>
    <row r="9" spans="1:11" ht="9.75" customHeight="1" x14ac:dyDescent="0.3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11" ht="89.25" customHeight="1" x14ac:dyDescent="0.3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</row>
    <row r="11" spans="1:11" ht="9.75" customHeight="1" x14ac:dyDescent="0.3"/>
    <row r="12" spans="1:11" ht="42" customHeight="1" x14ac:dyDescent="0.3">
      <c r="B12" s="19" t="s">
        <v>0</v>
      </c>
      <c r="C12" s="21" t="s">
        <v>7</v>
      </c>
      <c r="D12" s="20" t="s">
        <v>1</v>
      </c>
      <c r="E12" s="20"/>
      <c r="F12" s="20"/>
      <c r="G12" s="20"/>
      <c r="H12" s="20"/>
      <c r="I12" s="19" t="s">
        <v>2</v>
      </c>
    </row>
    <row r="13" spans="1:11" ht="75.75" customHeight="1" x14ac:dyDescent="0.3">
      <c r="B13" s="19"/>
      <c r="C13" s="22"/>
      <c r="D13" s="6" t="s">
        <v>3</v>
      </c>
      <c r="E13" s="7" t="s">
        <v>4</v>
      </c>
      <c r="F13" s="9" t="s">
        <v>5</v>
      </c>
      <c r="G13" s="9" t="s">
        <v>6</v>
      </c>
      <c r="H13" s="6" t="s">
        <v>8</v>
      </c>
      <c r="I13" s="19"/>
    </row>
    <row r="14" spans="1:11" ht="19.5" customHeight="1" x14ac:dyDescent="0.3">
      <c r="B14" s="7">
        <v>1</v>
      </c>
      <c r="C14" s="8">
        <v>2</v>
      </c>
      <c r="D14" s="8">
        <v>3</v>
      </c>
      <c r="E14" s="8">
        <v>4</v>
      </c>
      <c r="F14" s="8">
        <v>5</v>
      </c>
      <c r="G14" s="8">
        <v>6</v>
      </c>
      <c r="H14" s="8">
        <v>7</v>
      </c>
      <c r="I14" s="8">
        <v>8</v>
      </c>
    </row>
    <row r="15" spans="1:11" x14ac:dyDescent="0.3">
      <c r="B15" s="10" t="s">
        <v>13</v>
      </c>
      <c r="C15" s="10" t="s">
        <v>9</v>
      </c>
      <c r="D15" s="11">
        <v>44.94</v>
      </c>
      <c r="E15" s="11">
        <v>13.57</v>
      </c>
      <c r="F15" s="11">
        <v>3.06</v>
      </c>
      <c r="G15" s="11">
        <v>23.32</v>
      </c>
      <c r="H15" s="11">
        <v>15.11</v>
      </c>
      <c r="I15" s="11">
        <f t="shared" ref="I15:I26" si="0">D15+E15+F15+G15+H15</f>
        <v>100</v>
      </c>
      <c r="J15" s="4"/>
    </row>
    <row r="16" spans="1:11" x14ac:dyDescent="0.3">
      <c r="B16" s="10" t="s">
        <v>13</v>
      </c>
      <c r="C16" s="10" t="s">
        <v>10</v>
      </c>
      <c r="D16" s="11">
        <v>44.45</v>
      </c>
      <c r="E16" s="11">
        <v>13.42</v>
      </c>
      <c r="F16" s="11">
        <v>3.54</v>
      </c>
      <c r="G16" s="11">
        <v>22.69</v>
      </c>
      <c r="H16" s="11">
        <v>15.9</v>
      </c>
      <c r="I16" s="11">
        <f t="shared" si="0"/>
        <v>100.00000000000001</v>
      </c>
    </row>
    <row r="17" spans="1:11" x14ac:dyDescent="0.3">
      <c r="B17" s="10" t="s">
        <v>14</v>
      </c>
      <c r="C17" s="10" t="s">
        <v>9</v>
      </c>
      <c r="D17" s="11">
        <v>43.73</v>
      </c>
      <c r="E17" s="11">
        <v>13.21</v>
      </c>
      <c r="F17" s="11">
        <v>3.52</v>
      </c>
      <c r="G17" s="11">
        <v>24.38</v>
      </c>
      <c r="H17" s="11">
        <v>15.16</v>
      </c>
      <c r="I17" s="11">
        <f t="shared" si="0"/>
        <v>100</v>
      </c>
    </row>
    <row r="18" spans="1:11" x14ac:dyDescent="0.3">
      <c r="B18" s="10" t="s">
        <v>14</v>
      </c>
      <c r="C18" s="10" t="s">
        <v>10</v>
      </c>
      <c r="D18" s="11">
        <v>43.26</v>
      </c>
      <c r="E18" s="11">
        <v>13.06</v>
      </c>
      <c r="F18" s="11">
        <v>4.04</v>
      </c>
      <c r="G18" s="11">
        <v>23.59</v>
      </c>
      <c r="H18" s="11">
        <v>16.05</v>
      </c>
      <c r="I18" s="11">
        <f t="shared" si="0"/>
        <v>100</v>
      </c>
    </row>
    <row r="19" spans="1:11" x14ac:dyDescent="0.3">
      <c r="B19" s="10" t="s">
        <v>15</v>
      </c>
      <c r="C19" s="10" t="s">
        <v>9</v>
      </c>
      <c r="D19" s="11">
        <v>40.92</v>
      </c>
      <c r="E19" s="11">
        <v>12.36</v>
      </c>
      <c r="F19" s="11">
        <v>3.29</v>
      </c>
      <c r="G19" s="11">
        <v>29.23</v>
      </c>
      <c r="H19" s="11">
        <v>14.2</v>
      </c>
      <c r="I19" s="11">
        <f t="shared" si="0"/>
        <v>100</v>
      </c>
    </row>
    <row r="20" spans="1:11" x14ac:dyDescent="0.3">
      <c r="B20" s="10" t="s">
        <v>15</v>
      </c>
      <c r="C20" s="10" t="s">
        <v>10</v>
      </c>
      <c r="D20" s="11">
        <v>40.64</v>
      </c>
      <c r="E20" s="11">
        <v>12.27</v>
      </c>
      <c r="F20" s="11">
        <v>3.79</v>
      </c>
      <c r="G20" s="11">
        <v>28.21</v>
      </c>
      <c r="H20" s="11">
        <v>15.09</v>
      </c>
      <c r="I20" s="11">
        <f t="shared" si="0"/>
        <v>100</v>
      </c>
    </row>
    <row r="21" spans="1:11" x14ac:dyDescent="0.3">
      <c r="B21" s="10" t="s">
        <v>16</v>
      </c>
      <c r="C21" s="10" t="s">
        <v>9</v>
      </c>
      <c r="D21" s="11">
        <v>42.43</v>
      </c>
      <c r="E21" s="11">
        <v>12.82</v>
      </c>
      <c r="F21" s="11">
        <v>3.08</v>
      </c>
      <c r="G21" s="11">
        <v>27.49</v>
      </c>
      <c r="H21" s="11">
        <v>14.18</v>
      </c>
      <c r="I21" s="11">
        <f t="shared" si="0"/>
        <v>100</v>
      </c>
    </row>
    <row r="22" spans="1:11" x14ac:dyDescent="0.3">
      <c r="B22" s="10" t="s">
        <v>16</v>
      </c>
      <c r="C22" s="10" t="s">
        <v>10</v>
      </c>
      <c r="D22" s="11">
        <v>42.1</v>
      </c>
      <c r="E22" s="11">
        <v>12.71</v>
      </c>
      <c r="F22" s="11">
        <v>3.54</v>
      </c>
      <c r="G22" s="11">
        <v>26.66</v>
      </c>
      <c r="H22" s="11">
        <v>14.99</v>
      </c>
      <c r="I22" s="11">
        <f t="shared" si="0"/>
        <v>100</v>
      </c>
    </row>
    <row r="23" spans="1:11" x14ac:dyDescent="0.3">
      <c r="B23" s="10" t="s">
        <v>17</v>
      </c>
      <c r="C23" s="10" t="s">
        <v>9</v>
      </c>
      <c r="D23" s="11">
        <v>43.37</v>
      </c>
      <c r="E23" s="11">
        <v>13.1</v>
      </c>
      <c r="F23" s="11">
        <v>2.8</v>
      </c>
      <c r="G23" s="11">
        <v>26.49</v>
      </c>
      <c r="H23" s="11">
        <v>14.24</v>
      </c>
      <c r="I23" s="11">
        <f t="shared" si="0"/>
        <v>99.999999999999986</v>
      </c>
    </row>
    <row r="24" spans="1:11" x14ac:dyDescent="0.3">
      <c r="B24" s="10" t="s">
        <v>17</v>
      </c>
      <c r="C24" s="10" t="s">
        <v>10</v>
      </c>
      <c r="D24" s="11">
        <v>43.14</v>
      </c>
      <c r="E24" s="11">
        <v>13.03</v>
      </c>
      <c r="F24" s="11">
        <v>3.2</v>
      </c>
      <c r="G24" s="11">
        <v>25.66</v>
      </c>
      <c r="H24" s="11">
        <v>14.97</v>
      </c>
      <c r="I24" s="11">
        <f t="shared" si="0"/>
        <v>100</v>
      </c>
    </row>
    <row r="25" spans="1:11" x14ac:dyDescent="0.3">
      <c r="B25" s="10" t="s">
        <v>18</v>
      </c>
      <c r="C25" s="10" t="s">
        <v>9</v>
      </c>
      <c r="D25" s="11">
        <v>43.57</v>
      </c>
      <c r="E25" s="11">
        <v>13.16</v>
      </c>
      <c r="F25" s="11">
        <v>2.76</v>
      </c>
      <c r="G25" s="11">
        <v>26.05</v>
      </c>
      <c r="H25" s="11">
        <v>14.46</v>
      </c>
      <c r="I25" s="11">
        <f t="shared" si="0"/>
        <v>100</v>
      </c>
    </row>
    <row r="26" spans="1:11" x14ac:dyDescent="0.3">
      <c r="B26" s="10" t="s">
        <v>18</v>
      </c>
      <c r="C26" s="10" t="s">
        <v>10</v>
      </c>
      <c r="D26" s="11">
        <v>43.33</v>
      </c>
      <c r="E26" s="11">
        <v>13.09</v>
      </c>
      <c r="F26" s="11">
        <v>3.15</v>
      </c>
      <c r="G26" s="11">
        <v>25.27</v>
      </c>
      <c r="H26" s="11">
        <v>15.16</v>
      </c>
      <c r="I26" s="11">
        <f t="shared" si="0"/>
        <v>100</v>
      </c>
    </row>
    <row r="27" spans="1:11" x14ac:dyDescent="0.3">
      <c r="D27" s="4"/>
      <c r="E27" s="4"/>
      <c r="F27" s="4"/>
      <c r="G27" s="4"/>
      <c r="H27" s="4"/>
      <c r="I27" s="4"/>
      <c r="J27" s="17" t="s">
        <v>12</v>
      </c>
      <c r="K27" s="17"/>
    </row>
    <row r="28" spans="1:11" ht="18.75" customHeight="1" x14ac:dyDescent="0.3">
      <c r="A28" s="15" t="s">
        <v>21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</row>
    <row r="29" spans="1:11" ht="18.75" customHeight="1" x14ac:dyDescent="0.3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</row>
    <row r="30" spans="1:11" ht="47.25" customHeight="1" x14ac:dyDescent="0.3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</row>
    <row r="31" spans="1:11" ht="9.75" customHeight="1" x14ac:dyDescent="0.3"/>
    <row r="32" spans="1:11" ht="36.75" customHeight="1" x14ac:dyDescent="0.3">
      <c r="B32" s="19" t="s">
        <v>0</v>
      </c>
      <c r="C32" s="21" t="s">
        <v>7</v>
      </c>
      <c r="D32" s="20" t="s">
        <v>1</v>
      </c>
      <c r="E32" s="20"/>
      <c r="F32" s="20"/>
      <c r="G32" s="20"/>
      <c r="H32" s="20"/>
      <c r="I32" s="19" t="s">
        <v>2</v>
      </c>
    </row>
    <row r="33" spans="2:9" ht="75" x14ac:dyDescent="0.3">
      <c r="B33" s="19"/>
      <c r="C33" s="22"/>
      <c r="D33" s="6" t="s">
        <v>3</v>
      </c>
      <c r="E33" s="7" t="s">
        <v>4</v>
      </c>
      <c r="F33" s="12" t="s">
        <v>5</v>
      </c>
      <c r="G33" s="12" t="s">
        <v>6</v>
      </c>
      <c r="H33" s="12" t="s">
        <v>8</v>
      </c>
      <c r="I33" s="19"/>
    </row>
    <row r="34" spans="2:9" x14ac:dyDescent="0.3">
      <c r="B34" s="7">
        <v>1</v>
      </c>
      <c r="C34" s="8">
        <v>2</v>
      </c>
      <c r="D34" s="8">
        <v>3</v>
      </c>
      <c r="E34" s="8">
        <v>4</v>
      </c>
      <c r="F34" s="8">
        <v>5</v>
      </c>
      <c r="G34" s="8">
        <v>6</v>
      </c>
      <c r="H34" s="8">
        <v>7</v>
      </c>
      <c r="I34" s="8">
        <v>8</v>
      </c>
    </row>
    <row r="35" spans="2:9" x14ac:dyDescent="0.3">
      <c r="B35" s="10" t="s">
        <v>13</v>
      </c>
      <c r="C35" s="10" t="s">
        <v>9</v>
      </c>
      <c r="D35" s="11">
        <v>44.94</v>
      </c>
      <c r="E35" s="11">
        <v>13.57</v>
      </c>
      <c r="F35" s="11">
        <v>3.06</v>
      </c>
      <c r="G35" s="11">
        <v>23.32</v>
      </c>
      <c r="H35" s="11">
        <v>15.11</v>
      </c>
      <c r="I35" s="11">
        <f t="shared" ref="I35:I45" si="1">D35+E35+F35+G35+H35</f>
        <v>100</v>
      </c>
    </row>
    <row r="36" spans="2:9" x14ac:dyDescent="0.3">
      <c r="B36" s="10" t="s">
        <v>13</v>
      </c>
      <c r="C36" s="10" t="s">
        <v>10</v>
      </c>
      <c r="D36" s="11">
        <v>44.45</v>
      </c>
      <c r="E36" s="11">
        <v>13.42</v>
      </c>
      <c r="F36" s="11">
        <v>3.54</v>
      </c>
      <c r="G36" s="11">
        <v>22.69</v>
      </c>
      <c r="H36" s="11">
        <v>15.9</v>
      </c>
      <c r="I36" s="11">
        <f t="shared" si="1"/>
        <v>100.00000000000001</v>
      </c>
    </row>
    <row r="37" spans="2:9" x14ac:dyDescent="0.3">
      <c r="B37" s="10" t="s">
        <v>14</v>
      </c>
      <c r="C37" s="10" t="s">
        <v>9</v>
      </c>
      <c r="D37" s="11">
        <v>43.73</v>
      </c>
      <c r="E37" s="11">
        <v>13.21</v>
      </c>
      <c r="F37" s="11">
        <v>3.52</v>
      </c>
      <c r="G37" s="11">
        <v>24.38</v>
      </c>
      <c r="H37" s="11">
        <v>15.16</v>
      </c>
      <c r="I37" s="11">
        <f t="shared" si="1"/>
        <v>100</v>
      </c>
    </row>
    <row r="38" spans="2:9" x14ac:dyDescent="0.3">
      <c r="B38" s="10" t="s">
        <v>14</v>
      </c>
      <c r="C38" s="10" t="s">
        <v>10</v>
      </c>
      <c r="D38" s="11">
        <v>43.26</v>
      </c>
      <c r="E38" s="11">
        <v>13.06</v>
      </c>
      <c r="F38" s="11">
        <v>4.04</v>
      </c>
      <c r="G38" s="11">
        <v>23.59</v>
      </c>
      <c r="H38" s="11">
        <v>16.05</v>
      </c>
      <c r="I38" s="11">
        <f t="shared" si="1"/>
        <v>100</v>
      </c>
    </row>
    <row r="39" spans="2:9" x14ac:dyDescent="0.3">
      <c r="B39" s="10" t="s">
        <v>15</v>
      </c>
      <c r="C39" s="10" t="s">
        <v>9</v>
      </c>
      <c r="D39" s="11">
        <v>45.39</v>
      </c>
      <c r="E39" s="11">
        <v>13.71</v>
      </c>
      <c r="F39" s="11">
        <v>3.52</v>
      </c>
      <c r="G39" s="11">
        <v>22.82</v>
      </c>
      <c r="H39" s="11">
        <v>14.56</v>
      </c>
      <c r="I39" s="11">
        <f t="shared" si="1"/>
        <v>100</v>
      </c>
    </row>
    <row r="40" spans="2:9" x14ac:dyDescent="0.3">
      <c r="B40" s="10" t="s">
        <v>15</v>
      </c>
      <c r="C40" s="10" t="s">
        <v>10</v>
      </c>
      <c r="D40" s="11">
        <v>44.84</v>
      </c>
      <c r="E40" s="11">
        <v>13.54</v>
      </c>
      <c r="F40" s="11">
        <v>4.01</v>
      </c>
      <c r="G40" s="11">
        <v>22.17</v>
      </c>
      <c r="H40" s="11">
        <v>15.44</v>
      </c>
      <c r="I40" s="11">
        <f t="shared" si="1"/>
        <v>100</v>
      </c>
    </row>
    <row r="41" spans="2:9" x14ac:dyDescent="0.3">
      <c r="B41" s="10" t="s">
        <v>16</v>
      </c>
      <c r="C41" s="10" t="s">
        <v>9</v>
      </c>
      <c r="D41" s="11">
        <v>46.42</v>
      </c>
      <c r="E41" s="11">
        <v>14.02</v>
      </c>
      <c r="F41" s="11">
        <v>3.28</v>
      </c>
      <c r="G41" s="11">
        <v>21.75</v>
      </c>
      <c r="H41" s="11">
        <v>14.53</v>
      </c>
      <c r="I41" s="11">
        <f t="shared" si="1"/>
        <v>100</v>
      </c>
    </row>
    <row r="42" spans="2:9" x14ac:dyDescent="0.3">
      <c r="B42" s="10" t="s">
        <v>16</v>
      </c>
      <c r="C42" s="10" t="s">
        <v>10</v>
      </c>
      <c r="D42" s="11">
        <v>45.87</v>
      </c>
      <c r="E42" s="11">
        <v>13.85</v>
      </c>
      <c r="F42" s="11">
        <v>3.73</v>
      </c>
      <c r="G42" s="11">
        <v>21.23</v>
      </c>
      <c r="H42" s="11">
        <v>15.32</v>
      </c>
      <c r="I42" s="11">
        <f t="shared" si="1"/>
        <v>100</v>
      </c>
    </row>
    <row r="43" spans="2:9" x14ac:dyDescent="0.3">
      <c r="B43" s="10" t="s">
        <v>17</v>
      </c>
      <c r="C43" s="10" t="s">
        <v>9</v>
      </c>
      <c r="D43" s="11">
        <v>47</v>
      </c>
      <c r="E43" s="11">
        <v>14.19</v>
      </c>
      <c r="F43" s="11">
        <v>2.99</v>
      </c>
      <c r="G43" s="11">
        <v>21.26</v>
      </c>
      <c r="H43" s="11">
        <v>14.56</v>
      </c>
      <c r="I43" s="11">
        <f t="shared" si="1"/>
        <v>100</v>
      </c>
    </row>
    <row r="44" spans="2:9" x14ac:dyDescent="0.3">
      <c r="B44" s="10" t="s">
        <v>17</v>
      </c>
      <c r="C44" s="10" t="s">
        <v>10</v>
      </c>
      <c r="D44" s="11">
        <v>46.55</v>
      </c>
      <c r="E44" s="11">
        <v>14.06</v>
      </c>
      <c r="F44" s="11">
        <v>3.37</v>
      </c>
      <c r="G44" s="11">
        <v>20.76</v>
      </c>
      <c r="H44" s="11">
        <v>15.26</v>
      </c>
      <c r="I44" s="11">
        <f t="shared" si="1"/>
        <v>100</v>
      </c>
    </row>
    <row r="45" spans="2:9" x14ac:dyDescent="0.3">
      <c r="B45" s="10" t="s">
        <v>18</v>
      </c>
      <c r="C45" s="10" t="s">
        <v>9</v>
      </c>
      <c r="D45" s="11">
        <v>47.14</v>
      </c>
      <c r="E45" s="11">
        <v>14.24</v>
      </c>
      <c r="F45" s="11">
        <v>2.94</v>
      </c>
      <c r="G45" s="11">
        <v>20.92</v>
      </c>
      <c r="H45" s="11">
        <v>14.76</v>
      </c>
      <c r="I45" s="11">
        <f t="shared" si="1"/>
        <v>100.00000000000001</v>
      </c>
    </row>
    <row r="46" spans="2:9" x14ac:dyDescent="0.3">
      <c r="B46" s="10" t="s">
        <v>18</v>
      </c>
      <c r="C46" s="10" t="s">
        <v>10</v>
      </c>
      <c r="D46" s="11">
        <v>46.69</v>
      </c>
      <c r="E46" s="11">
        <v>14.1</v>
      </c>
      <c r="F46" s="11">
        <v>3.32</v>
      </c>
      <c r="G46" s="11">
        <v>20.440000000000001</v>
      </c>
      <c r="H46" s="11">
        <v>15.45</v>
      </c>
      <c r="I46" s="11">
        <f>D46+E46+F46+G46+H46</f>
        <v>100</v>
      </c>
    </row>
  </sheetData>
  <mergeCells count="16">
    <mergeCell ref="B32:B33"/>
    <mergeCell ref="D32:H32"/>
    <mergeCell ref="I32:I33"/>
    <mergeCell ref="A28:K30"/>
    <mergeCell ref="B12:B13"/>
    <mergeCell ref="D12:H12"/>
    <mergeCell ref="I12:I13"/>
    <mergeCell ref="C12:C13"/>
    <mergeCell ref="C32:C33"/>
    <mergeCell ref="J27:K27"/>
    <mergeCell ref="H1:K1"/>
    <mergeCell ref="G2:K2"/>
    <mergeCell ref="G3:K3"/>
    <mergeCell ref="A8:K10"/>
    <mergeCell ref="J7:K7"/>
    <mergeCell ref="F5:K5"/>
  </mergeCells>
  <phoneticPr fontId="0" type="noConversion"/>
  <pageMargins left="0.25" right="0.25" top="0.75" bottom="0.75" header="0.3" footer="0.3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структура</vt:lpstr>
      <vt:lpstr>структура!Область_печати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Пономарева Елена Сергеевна</cp:lastModifiedBy>
  <cp:lastPrinted>2019-12-29T01:35:01Z</cp:lastPrinted>
  <dcterms:created xsi:type="dcterms:W3CDTF">1996-10-08T23:32:33Z</dcterms:created>
  <dcterms:modified xsi:type="dcterms:W3CDTF">2020-02-17T05:19:49Z</dcterms:modified>
</cp:coreProperties>
</file>