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9320" windowHeight="8115"/>
  </bookViews>
  <sheets>
    <sheet name="приложен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16" i="2" l="1"/>
  <c r="D16" i="2"/>
  <c r="E11" i="2"/>
  <c r="D11" i="2"/>
</calcChain>
</file>

<file path=xl/sharedStrings.xml><?xml version="1.0" encoding="utf-8"?>
<sst xmlns="http://schemas.openxmlformats.org/spreadsheetml/2006/main" count="41" uniqueCount="37">
  <si>
    <t>Код услуги</t>
  </si>
  <si>
    <t>Наименование услуги</t>
  </si>
  <si>
    <t>Способ оплаты</t>
  </si>
  <si>
    <t>комплексное посещение</t>
  </si>
  <si>
    <t>I  этап углубленной диспансеризации</t>
  </si>
  <si>
    <t>Стоимость комплексного посещения в рамках I этапа углубленной диспансеризации</t>
  </si>
  <si>
    <t>в том числе:</t>
  </si>
  <si>
    <t>измерение насыщенности крови кислородом (сатурации)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</si>
  <si>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</si>
  <si>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</si>
  <si>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</si>
  <si>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R03.03.101.001</t>
  </si>
  <si>
    <t>R03.05.101.001</t>
  </si>
  <si>
    <t>R03.05.101.002</t>
  </si>
  <si>
    <t>R03.05.101.003</t>
  </si>
  <si>
    <t>R03.05.101.004</t>
  </si>
  <si>
    <t>R03.05.101.005</t>
  </si>
  <si>
    <t>R03.05.101.006</t>
  </si>
  <si>
    <t>за единицу объема оказния медицинской помощи</t>
  </si>
  <si>
    <t>проведение теста с 6 минутной ходьбой (при исходной сатурации кислорода крови 95 %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</si>
  <si>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</si>
  <si>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II этап углубленной диспансеризации</t>
  </si>
  <si>
    <t>R03.05.102.001</t>
  </si>
  <si>
    <t>R03.05.102.002</t>
  </si>
  <si>
    <t>R03.05.102.003</t>
  </si>
  <si>
    <t>проведение эхокардиографии (в случае показателя сатурации в покое 94 % и ниже, а также по результатам проведения теста с 6-минутной ходьбой)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</si>
  <si>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</si>
  <si>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к Тарифному соглашению в системе ОМС ЕАО на 2022 год</t>
  </si>
  <si>
    <t>Приложение № 25</t>
  </si>
  <si>
    <t>от "04" февраля 2022 года</t>
  </si>
  <si>
    <t>Тарифы для проведения углубленной диспансеризации на 2022 год (с 01.07.2022)</t>
  </si>
  <si>
    <t>1 уровень*</t>
  </si>
  <si>
    <t>2 уровень 2 подуровень*</t>
  </si>
  <si>
    <t>** Медицинские организации 1 уровня не оказывают данную медицинскую услугу</t>
  </si>
  <si>
    <t>* Медицинские организации, которые проводят диспансеризацию  и профилактические медицинские осмотры взрослого населения</t>
  </si>
  <si>
    <r>
      <t xml:space="preserve">(в ред. </t>
    </r>
    <r>
      <rPr>
        <i/>
        <sz val="12"/>
        <color rgb="FF0066FF"/>
        <rFont val="Times New Roman"/>
        <family val="1"/>
        <charset val="204"/>
      </rPr>
      <t>Дополнительного соглашения № 3 от 20.07.2022</t>
    </r>
    <r>
      <rPr>
        <sz val="12"/>
        <rFont val="Times New Roman"/>
        <family val="1"/>
        <charset val="204"/>
      </rPr>
      <t>)</t>
    </r>
  </si>
  <si>
    <t>проведение компьютерной томографии легких (в случае показателя сатурации в покое 94 % и ниже, а также по результатам проведения теста с 6-минутной ходьбой)**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</si>
</sst>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4CC0E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2"/>
      <color rgb="FF0066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</cellStyleXfs>
  <cellXfs count="51">
    <xf numFmtId="0" fontId="0" fillId="0" borderId="0" xfId="0"/>
    <xf numFmtId="0" fontId="4" fillId="0" borderId="0" xfId="0" applyFo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164" fontId="7" fillId="0" borderId="0" xfId="2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3" fontId="11" fillId="0" borderId="8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3" fontId="9" fillId="0" borderId="8" xfId="2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43" fontId="9" fillId="0" borderId="9" xfId="2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43" fontId="9" fillId="0" borderId="11" xfId="2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5" xfId="0" applyFont="1" applyBorder="1"/>
    <xf numFmtId="43" fontId="9" fillId="0" borderId="10" xfId="2" applyNumberFormat="1" applyFont="1" applyFill="1" applyBorder="1" applyAlignment="1">
      <alignment horizontal="center" vertical="center"/>
    </xf>
    <xf numFmtId="43" fontId="11" fillId="0" borderId="1" xfId="2" applyNumberFormat="1" applyFont="1" applyFill="1" applyBorder="1" applyAlignment="1">
      <alignment horizontal="center" vertical="center"/>
    </xf>
    <xf numFmtId="0" fontId="4" fillId="0" borderId="8" xfId="0" applyFont="1" applyBorder="1"/>
    <xf numFmtId="43" fontId="9" fillId="0" borderId="1" xfId="2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vertical="center" wrapText="1"/>
    </xf>
    <xf numFmtId="43" fontId="9" fillId="0" borderId="17" xfId="2" applyNumberFormat="1" applyFont="1" applyFill="1" applyBorder="1" applyAlignment="1">
      <alignment horizontal="center" vertical="center"/>
    </xf>
    <xf numFmtId="43" fontId="9" fillId="0" borderId="18" xfId="2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43" fontId="9" fillId="0" borderId="5" xfId="2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5" fillId="0" borderId="0" xfId="0" applyFont="1" applyAlignment="1"/>
    <xf numFmtId="0" fontId="1" fillId="0" borderId="0" xfId="3" applyFont="1" applyAlignment="1">
      <alignment horizontal="right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2" fontId="9" fillId="0" borderId="10" xfId="2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3"/>
    <cellStyle name="Обычный 5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Normal="100" workbookViewId="0">
      <selection activeCell="F32" sqref="F32"/>
    </sheetView>
  </sheetViews>
  <sheetFormatPr defaultColWidth="8.85546875" defaultRowHeight="15" x14ac:dyDescent="0.25"/>
  <cols>
    <col min="1" max="1" width="19.5703125" style="1" customWidth="1"/>
    <col min="2" max="2" width="22.42578125" style="1" customWidth="1"/>
    <col min="3" max="3" width="68" style="1" customWidth="1"/>
    <col min="4" max="4" width="20" style="1" customWidth="1"/>
    <col min="5" max="5" width="18.7109375" style="1" customWidth="1"/>
    <col min="6" max="6" width="11.140625" style="1" bestFit="1" customWidth="1"/>
    <col min="7" max="11" width="8.85546875" style="1"/>
    <col min="12" max="12" width="4.5703125" style="1" customWidth="1"/>
    <col min="13" max="13" width="16.28515625" style="1" customWidth="1"/>
    <col min="14" max="14" width="9.5703125" style="1" customWidth="1"/>
    <col min="15" max="15" width="15" style="1" customWidth="1"/>
    <col min="16" max="16384" width="8.85546875" style="1"/>
  </cols>
  <sheetData>
    <row r="1" spans="1:5" ht="15" customHeight="1" x14ac:dyDescent="0.25">
      <c r="E1" s="3" t="s">
        <v>28</v>
      </c>
    </row>
    <row r="2" spans="1:5" ht="15.75" x14ac:dyDescent="0.25">
      <c r="C2" s="2"/>
      <c r="E2" s="3" t="s">
        <v>27</v>
      </c>
    </row>
    <row r="3" spans="1:5" ht="15.75" x14ac:dyDescent="0.25">
      <c r="D3" s="40"/>
      <c r="E3" s="23" t="s">
        <v>29</v>
      </c>
    </row>
    <row r="4" spans="1:5" ht="15.75" x14ac:dyDescent="0.25">
      <c r="C4" s="23"/>
      <c r="D4" s="23"/>
      <c r="E4" s="3"/>
    </row>
    <row r="5" spans="1:5" ht="15.75" x14ac:dyDescent="0.25">
      <c r="C5" s="2"/>
      <c r="E5" s="41" t="s">
        <v>35</v>
      </c>
    </row>
    <row r="6" spans="1:5" x14ac:dyDescent="0.25">
      <c r="C6" s="4"/>
      <c r="D6" s="4"/>
    </row>
    <row r="7" spans="1:5" ht="44.25" customHeight="1" x14ac:dyDescent="0.25">
      <c r="A7" s="48" t="s">
        <v>30</v>
      </c>
      <c r="B7" s="48"/>
      <c r="C7" s="48"/>
      <c r="D7" s="48"/>
      <c r="E7" s="48"/>
    </row>
    <row r="8" spans="1:5" ht="19.5" thickBot="1" x14ac:dyDescent="0.3">
      <c r="A8" s="8"/>
      <c r="B8" s="8"/>
      <c r="C8" s="8"/>
      <c r="D8" s="8"/>
    </row>
    <row r="9" spans="1:5" ht="38.25" thickBot="1" x14ac:dyDescent="0.3">
      <c r="A9" s="11" t="s">
        <v>0</v>
      </c>
      <c r="B9" s="12" t="s">
        <v>2</v>
      </c>
      <c r="C9" s="12" t="s">
        <v>1</v>
      </c>
      <c r="D9" s="12" t="s">
        <v>31</v>
      </c>
      <c r="E9" s="10" t="s">
        <v>32</v>
      </c>
    </row>
    <row r="10" spans="1:5" ht="23.25" customHeight="1" thickBot="1" x14ac:dyDescent="0.3">
      <c r="A10" s="42" t="s">
        <v>4</v>
      </c>
      <c r="B10" s="43"/>
      <c r="C10" s="43"/>
      <c r="D10" s="43"/>
      <c r="E10" s="27"/>
    </row>
    <row r="11" spans="1:5" ht="37.5" x14ac:dyDescent="0.25">
      <c r="A11" s="46" t="s">
        <v>11</v>
      </c>
      <c r="B11" s="44" t="s">
        <v>3</v>
      </c>
      <c r="C11" s="19" t="s">
        <v>5</v>
      </c>
      <c r="D11" s="28">
        <f>D13+D14+D15+D16</f>
        <v>1439.9299999999998</v>
      </c>
      <c r="E11" s="20">
        <f>E13+E14+E15+E16</f>
        <v>1667.29</v>
      </c>
    </row>
    <row r="12" spans="1:5" ht="18.75" x14ac:dyDescent="0.25">
      <c r="A12" s="47"/>
      <c r="B12" s="45"/>
      <c r="C12" s="9" t="s">
        <v>6</v>
      </c>
      <c r="D12" s="29"/>
      <c r="E12" s="30"/>
    </row>
    <row r="13" spans="1:5" ht="37.5" x14ac:dyDescent="0.25">
      <c r="A13" s="21" t="s">
        <v>12</v>
      </c>
      <c r="B13" s="45"/>
      <c r="C13" s="9" t="s">
        <v>7</v>
      </c>
      <c r="D13" s="29">
        <v>36.29</v>
      </c>
      <c r="E13" s="13">
        <v>42.02</v>
      </c>
    </row>
    <row r="14" spans="1:5" ht="18.75" x14ac:dyDescent="0.25">
      <c r="A14" s="21" t="s">
        <v>13</v>
      </c>
      <c r="B14" s="45"/>
      <c r="C14" s="9" t="s">
        <v>8</v>
      </c>
      <c r="D14" s="29">
        <v>648.69000000000005</v>
      </c>
      <c r="E14" s="13">
        <v>751.11</v>
      </c>
    </row>
    <row r="15" spans="1:5" ht="18.75" x14ac:dyDescent="0.25">
      <c r="A15" s="21" t="s">
        <v>14</v>
      </c>
      <c r="B15" s="45"/>
      <c r="C15" s="9" t="s">
        <v>9</v>
      </c>
      <c r="D15" s="29">
        <v>139.5</v>
      </c>
      <c r="E15" s="13">
        <v>161.53</v>
      </c>
    </row>
    <row r="16" spans="1:5" ht="131.25" x14ac:dyDescent="0.25">
      <c r="A16" s="21" t="s">
        <v>15</v>
      </c>
      <c r="B16" s="45"/>
      <c r="C16" s="9" t="s">
        <v>10</v>
      </c>
      <c r="D16" s="29">
        <f>62.74+90.26+178.61+72.53+73.31+47.2+90.8</f>
        <v>615.44999999999993</v>
      </c>
      <c r="E16" s="13">
        <f>72.64+104.51+206.81+83.99+84.89+54.65+105.14</f>
        <v>712.63</v>
      </c>
    </row>
    <row r="17" spans="1:5" ht="93.75" x14ac:dyDescent="0.25">
      <c r="A17" s="26" t="s">
        <v>16</v>
      </c>
      <c r="B17" s="24" t="s">
        <v>18</v>
      </c>
      <c r="C17" s="14" t="s">
        <v>19</v>
      </c>
      <c r="D17" s="31">
        <v>90.65</v>
      </c>
      <c r="E17" s="15">
        <v>104.96</v>
      </c>
    </row>
    <row r="18" spans="1:5" ht="75.75" thickBot="1" x14ac:dyDescent="0.3">
      <c r="A18" s="32" t="s">
        <v>17</v>
      </c>
      <c r="B18" s="33" t="s">
        <v>18</v>
      </c>
      <c r="C18" s="34" t="s">
        <v>20</v>
      </c>
      <c r="D18" s="35">
        <v>594.59</v>
      </c>
      <c r="E18" s="36">
        <v>688.47</v>
      </c>
    </row>
    <row r="19" spans="1:5" ht="23.25" customHeight="1" thickBot="1" x14ac:dyDescent="0.3">
      <c r="A19" s="42" t="s">
        <v>21</v>
      </c>
      <c r="B19" s="43"/>
      <c r="C19" s="43"/>
      <c r="D19" s="43"/>
      <c r="E19" s="27"/>
    </row>
    <row r="20" spans="1:5" ht="75" x14ac:dyDescent="0.25">
      <c r="A20" s="22" t="s">
        <v>22</v>
      </c>
      <c r="B20" s="37" t="s">
        <v>18</v>
      </c>
      <c r="C20" s="19" t="s">
        <v>25</v>
      </c>
      <c r="D20" s="28">
        <v>1258.43</v>
      </c>
      <c r="E20" s="20">
        <v>1457.13</v>
      </c>
    </row>
    <row r="21" spans="1:5" ht="75" x14ac:dyDescent="0.25">
      <c r="A21" s="26" t="s">
        <v>23</v>
      </c>
      <c r="B21" s="24" t="s">
        <v>18</v>
      </c>
      <c r="C21" s="14" t="s">
        <v>36</v>
      </c>
      <c r="D21" s="50">
        <v>0</v>
      </c>
      <c r="E21" s="15">
        <v>1993.23</v>
      </c>
    </row>
    <row r="22" spans="1:5" ht="75.75" thickBot="1" x14ac:dyDescent="0.3">
      <c r="A22" s="16" t="s">
        <v>24</v>
      </c>
      <c r="B22" s="25" t="s">
        <v>18</v>
      </c>
      <c r="C22" s="18" t="s">
        <v>26</v>
      </c>
      <c r="D22" s="38">
        <v>564.30999999999995</v>
      </c>
      <c r="E22" s="17">
        <v>653.41</v>
      </c>
    </row>
    <row r="23" spans="1:5" ht="18.75" x14ac:dyDescent="0.25">
      <c r="A23" s="8"/>
      <c r="B23" s="8"/>
      <c r="C23" s="8"/>
      <c r="D23" s="8"/>
    </row>
    <row r="25" spans="1:5" ht="48" customHeight="1" x14ac:dyDescent="0.25">
      <c r="A25" s="49" t="s">
        <v>34</v>
      </c>
      <c r="B25" s="49"/>
      <c r="C25" s="49"/>
      <c r="D25" s="49"/>
      <c r="E25" s="49"/>
    </row>
    <row r="26" spans="1:5" ht="18.75" x14ac:dyDescent="0.25">
      <c r="A26" s="39" t="s">
        <v>33</v>
      </c>
      <c r="B26" s="5"/>
      <c r="C26" s="6"/>
      <c r="D26" s="7"/>
    </row>
  </sheetData>
  <mergeCells count="6">
    <mergeCell ref="A25:E25"/>
    <mergeCell ref="A10:D10"/>
    <mergeCell ref="B11:B16"/>
    <mergeCell ref="A11:A12"/>
    <mergeCell ref="A19:D19"/>
    <mergeCell ref="A7:E7"/>
  </mergeCells>
  <pageMargins left="0.25" right="0.25" top="0.75" bottom="0.75" header="0.3" footer="0.3"/>
  <pageSetup paperSize="9" scale="75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Войцева Елена Александровна</cp:lastModifiedBy>
  <cp:lastPrinted>2022-02-09T01:44:06Z</cp:lastPrinted>
  <dcterms:created xsi:type="dcterms:W3CDTF">2014-12-25T05:12:31Z</dcterms:created>
  <dcterms:modified xsi:type="dcterms:W3CDTF">2022-07-21T04:26:18Z</dcterms:modified>
</cp:coreProperties>
</file>