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720" yWindow="615" windowWidth="25440" windowHeight="10980"/>
  </bookViews>
  <sheets>
    <sheet name="Лист2" sheetId="2" r:id="rId1"/>
  </sheets>
  <definedNames>
    <definedName name="_xlnm.Print_Area" localSheetId="0">Лист2!$A$1:$K$33</definedName>
  </definedNames>
  <calcPr calcId="144525"/>
</workbook>
</file>

<file path=xl/calcChain.xml><?xml version="1.0" encoding="utf-8"?>
<calcChain xmlns="http://schemas.openxmlformats.org/spreadsheetml/2006/main">
  <c r="I27" i="2" l="1"/>
  <c r="J27" i="2"/>
  <c r="I28" i="2"/>
  <c r="J28" i="2"/>
  <c r="I29" i="2"/>
  <c r="J29" i="2"/>
  <c r="I30" i="2"/>
  <c r="J30" i="2"/>
  <c r="I31" i="2"/>
  <c r="J31" i="2"/>
  <c r="I32" i="2"/>
  <c r="J32" i="2"/>
  <c r="J26" i="2"/>
  <c r="I26" i="2"/>
  <c r="E27" i="2"/>
  <c r="F27" i="2"/>
  <c r="E28" i="2"/>
  <c r="F28" i="2"/>
  <c r="E29" i="2"/>
  <c r="F29" i="2"/>
  <c r="E30" i="2"/>
  <c r="F30" i="2"/>
  <c r="E31" i="2"/>
  <c r="F31" i="2"/>
  <c r="E32" i="2"/>
  <c r="F32" i="2"/>
  <c r="F26" i="2"/>
  <c r="E26" i="2"/>
</calcChain>
</file>

<file path=xl/sharedStrings.xml><?xml version="1.0" encoding="utf-8"?>
<sst xmlns="http://schemas.openxmlformats.org/spreadsheetml/2006/main" count="91" uniqueCount="48">
  <si>
    <t>Возраст (лет)</t>
  </si>
  <si>
    <t>Код</t>
  </si>
  <si>
    <t>36.08</t>
  </si>
  <si>
    <t>0-1</t>
  </si>
  <si>
    <t>37.08</t>
  </si>
  <si>
    <t>36.09</t>
  </si>
  <si>
    <t>37.09</t>
  </si>
  <si>
    <t>3-4</t>
  </si>
  <si>
    <t>36.03</t>
  </si>
  <si>
    <t>37.03</t>
  </si>
  <si>
    <t>5-6</t>
  </si>
  <si>
    <t>36.05</t>
  </si>
  <si>
    <t>37.05</t>
  </si>
  <si>
    <t>7-13</t>
  </si>
  <si>
    <t>36.07</t>
  </si>
  <si>
    <t>37.07</t>
  </si>
  <si>
    <t>36.10</t>
  </si>
  <si>
    <t>37.10</t>
  </si>
  <si>
    <t>15-17</t>
  </si>
  <si>
    <t>36.15</t>
  </si>
  <si>
    <t>37.15</t>
  </si>
  <si>
    <t>36.22</t>
  </si>
  <si>
    <t>36.23</t>
  </si>
  <si>
    <t>36.25</t>
  </si>
  <si>
    <t>36.26</t>
  </si>
  <si>
    <t>36.29</t>
  </si>
  <si>
    <t>36.34</t>
  </si>
  <si>
    <t>37.22</t>
  </si>
  <si>
    <t>37.23</t>
  </si>
  <si>
    <t>37.25</t>
  </si>
  <si>
    <t>37.26</t>
  </si>
  <si>
    <t>37.28</t>
  </si>
  <si>
    <t>36.28</t>
  </si>
  <si>
    <t>37.29</t>
  </si>
  <si>
    <t>37.34</t>
  </si>
  <si>
    <t>Таблица 1</t>
  </si>
  <si>
    <t>Таблица 2</t>
  </si>
  <si>
    <t>Пол</t>
  </si>
  <si>
    <t>м</t>
  </si>
  <si>
    <t>ж</t>
  </si>
  <si>
    <t>2 уровень 2 подуровень</t>
  </si>
  <si>
    <t xml:space="preserve">2 уровень 2 подуровень </t>
  </si>
  <si>
    <t>1 уровень</t>
  </si>
  <si>
    <t>Тарифы комплексных посещений на проведение диспансеризации пребывающих в стационарных учреждениях детей-сирот и детей, находящихся в трудной жизненной ситуации, в определенные возрастные периоды на 2024 год</t>
  </si>
  <si>
    <t>к Тарифному соглашению в системе ОМС ЕАО на 2024 год</t>
  </si>
  <si>
    <t>Тарифы комплексных посещений на проведение диспансеризации детей-сирот и детей, оставшихся без попечения родителей, в том числе усыновленных (удочеренных), принятых под опеку (попечительство), в приемную или патронатную семью на 2024 год</t>
  </si>
  <si>
    <t>Приложение № 14</t>
  </si>
  <si>
    <t>от "09"  февраля 2024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</si>
</sst>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(* #,##0.00_);_(* \(#,##0.00\);_(* &quot;-&quot;??_);_(@_)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color theme="1"/>
      <name val="Times New Roman"/>
      <family val="1"/>
      <charset val="204"/>
    </font>
    <font>
      <sz val="11"/>
      <color theme="0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1">
    <xf numFmtId="0" fontId="0" fillId="0" borderId="0"/>
    <xf numFmtId="164" fontId="2" fillId="0" borderId="0" applyFont="0" applyFill="0" applyBorder="0" applyAlignment="0" applyProtection="0"/>
    <xf numFmtId="0" fontId="1" fillId="0" borderId="0"/>
    <xf numFmtId="0" fontId="3" fillId="0" borderId="0"/>
    <xf numFmtId="0" fontId="2" fillId="0" borderId="0"/>
    <xf numFmtId="0" fontId="1" fillId="0" borderId="0"/>
    <xf numFmtId="165" fontId="1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5" fillId="0" borderId="0"/>
    <xf numFmtId="166" fontId="5" fillId="0" borderId="0" applyFont="0" applyFill="0" applyBorder="0" applyAlignment="0" applyProtection="0"/>
  </cellStyleXfs>
  <cellXfs count="23">
    <xf numFmtId="0" fontId="0" fillId="0" borderId="0" xfId="0"/>
    <xf numFmtId="0" fontId="7" fillId="0" borderId="0" xfId="0" applyFont="1"/>
    <xf numFmtId="0" fontId="6" fillId="0" borderId="0" xfId="9" applyFont="1" applyBorder="1" applyAlignment="1">
      <alignment horizontal="center"/>
    </xf>
    <xf numFmtId="166" fontId="6" fillId="0" borderId="0" xfId="10" applyFont="1" applyBorder="1" applyAlignment="1">
      <alignment horizontal="center" vertical="center"/>
    </xf>
    <xf numFmtId="0" fontId="6" fillId="0" borderId="0" xfId="9" applyFont="1" applyAlignment="1">
      <alignment vertical="center" wrapText="1"/>
    </xf>
    <xf numFmtId="0" fontId="4" fillId="0" borderId="0" xfId="0" applyFont="1" applyAlignment="1">
      <alignment vertical="top" wrapText="1"/>
    </xf>
    <xf numFmtId="0" fontId="8" fillId="0" borderId="0" xfId="0" applyFont="1"/>
    <xf numFmtId="0" fontId="8" fillId="0" borderId="0" xfId="0" applyFont="1" applyAlignment="1">
      <alignment horizontal="right"/>
    </xf>
    <xf numFmtId="0" fontId="6" fillId="0" borderId="1" xfId="9" applyFont="1" applyFill="1" applyBorder="1" applyAlignment="1">
      <alignment horizontal="center"/>
    </xf>
    <xf numFmtId="49" fontId="6" fillId="0" borderId="1" xfId="9" applyNumberFormat="1" applyFont="1" applyFill="1" applyBorder="1" applyAlignment="1">
      <alignment horizontal="center"/>
    </xf>
    <xf numFmtId="0" fontId="8" fillId="0" borderId="0" xfId="0" applyFont="1" applyAlignment="1">
      <alignment horizontal="right"/>
    </xf>
    <xf numFmtId="166" fontId="6" fillId="0" borderId="1" xfId="10" applyFont="1" applyFill="1" applyBorder="1" applyAlignment="1">
      <alignment horizontal="center" vertical="center"/>
    </xf>
    <xf numFmtId="0" fontId="8" fillId="0" borderId="0" xfId="0" applyFont="1" applyAlignment="1">
      <alignment horizontal="right"/>
    </xf>
    <xf numFmtId="166" fontId="6" fillId="0" borderId="1" xfId="10" applyFont="1" applyFill="1" applyBorder="1" applyAlignment="1">
      <alignment vertical="center"/>
    </xf>
    <xf numFmtId="0" fontId="10" fillId="0" borderId="0" xfId="9" applyFont="1" applyAlignment="1">
      <alignment vertical="center" wrapText="1"/>
    </xf>
    <xf numFmtId="166" fontId="6" fillId="0" borderId="4" xfId="10" applyFont="1" applyBorder="1" applyAlignment="1">
      <alignment vertical="center"/>
    </xf>
    <xf numFmtId="166" fontId="6" fillId="0" borderId="0" xfId="10" applyFont="1" applyBorder="1" applyAlignment="1">
      <alignment vertical="center"/>
    </xf>
    <xf numFmtId="0" fontId="8" fillId="0" borderId="0" xfId="0" applyFont="1" applyAlignment="1">
      <alignment horizontal="right"/>
    </xf>
    <xf numFmtId="0" fontId="10" fillId="0" borderId="0" xfId="9" applyFont="1" applyAlignment="1">
      <alignment horizontal="center" vertical="center" wrapText="1"/>
    </xf>
    <xf numFmtId="0" fontId="6" fillId="0" borderId="1" xfId="9" applyFont="1" applyFill="1" applyBorder="1" applyAlignment="1">
      <alignment horizontal="center" vertical="center" wrapText="1"/>
    </xf>
    <xf numFmtId="0" fontId="9" fillId="0" borderId="0" xfId="0" applyFont="1" applyAlignment="1">
      <alignment horizontal="right"/>
    </xf>
    <xf numFmtId="0" fontId="6" fillId="0" borderId="2" xfId="9" applyFont="1" applyFill="1" applyBorder="1" applyAlignment="1">
      <alignment horizontal="center" vertical="center" wrapText="1"/>
    </xf>
    <xf numFmtId="0" fontId="6" fillId="0" borderId="3" xfId="9" applyFont="1" applyFill="1" applyBorder="1" applyAlignment="1">
      <alignment horizontal="center" vertical="center" wrapText="1"/>
    </xf>
  </cellXfs>
  <cellStyles count="11">
    <cellStyle name="Денежный 2" xfId="1"/>
    <cellStyle name="Обычный" xfId="0" builtinId="0"/>
    <cellStyle name="Обычный 2" xfId="2"/>
    <cellStyle name="Обычный 2 2" xfId="3"/>
    <cellStyle name="Обычный 3" xfId="4"/>
    <cellStyle name="Обычный 4" xfId="5"/>
    <cellStyle name="Обычный 5" xfId="9"/>
    <cellStyle name="Финансовый 2" xfId="6"/>
    <cellStyle name="Финансовый 2 2" xfId="7"/>
    <cellStyle name="Финансовый 3" xfId="8"/>
    <cellStyle name="Финансовый 4" xf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2"/>
  <sheetViews>
    <sheetView tabSelected="1" zoomScale="115" zoomScaleNormal="115" workbookViewId="0">
      <selection activeCell="D5" sqref="D5"/>
    </sheetView>
  </sheetViews>
  <sheetFormatPr defaultRowHeight="15" x14ac:dyDescent="0.25"/>
  <cols>
    <col min="2" max="2" width="13.140625" customWidth="1"/>
    <col min="3" max="3" width="5.85546875" bestFit="1" customWidth="1"/>
    <col min="5" max="5" width="15.42578125" customWidth="1"/>
    <col min="6" max="6" width="20" customWidth="1"/>
    <col min="8" max="8" width="5.85546875" bestFit="1" customWidth="1"/>
    <col min="9" max="9" width="15.7109375" customWidth="1"/>
    <col min="10" max="10" width="18.140625" customWidth="1"/>
  </cols>
  <sheetData>
    <row r="1" spans="1:22" ht="15" customHeight="1" x14ac:dyDescent="0.25">
      <c r="E1" s="6"/>
      <c r="F1" s="6"/>
      <c r="G1" s="6"/>
      <c r="H1" s="6"/>
      <c r="I1" s="17" t="s">
        <v>46</v>
      </c>
      <c r="J1" s="17"/>
      <c r="K1" s="17"/>
      <c r="O1" s="5"/>
      <c r="P1" s="5"/>
      <c r="Q1" s="5"/>
      <c r="R1" s="5"/>
      <c r="S1" s="5"/>
      <c r="T1" s="5"/>
      <c r="U1" s="5"/>
      <c r="V1" s="5"/>
    </row>
    <row r="2" spans="1:22" x14ac:dyDescent="0.25">
      <c r="E2" s="17" t="s">
        <v>44</v>
      </c>
      <c r="F2" s="17"/>
      <c r="G2" s="17"/>
      <c r="H2" s="17"/>
      <c r="I2" s="17"/>
      <c r="J2" s="17"/>
      <c r="K2" s="17"/>
      <c r="O2" s="5"/>
      <c r="P2" s="5"/>
      <c r="Q2" s="5"/>
      <c r="R2" s="5"/>
      <c r="S2" s="5"/>
      <c r="T2" s="5"/>
      <c r="U2" s="5"/>
      <c r="V2" s="5"/>
    </row>
    <row r="3" spans="1:22" x14ac:dyDescent="0.25">
      <c r="E3" s="6"/>
      <c r="F3" s="6"/>
      <c r="G3" s="17" t="s">
        <v>47</v>
      </c>
      <c r="H3" s="17"/>
      <c r="I3" s="17"/>
      <c r="J3" s="17"/>
      <c r="K3" s="17"/>
      <c r="O3" s="5"/>
      <c r="P3" s="5"/>
      <c r="Q3" s="5"/>
      <c r="R3" s="5"/>
      <c r="S3" s="5"/>
      <c r="T3" s="5"/>
      <c r="U3" s="5"/>
      <c r="V3" s="5"/>
    </row>
    <row r="4" spans="1:22" x14ac:dyDescent="0.25">
      <c r="E4" s="6"/>
      <c r="F4" s="6"/>
      <c r="G4" s="10"/>
      <c r="H4" s="12"/>
      <c r="I4" s="10"/>
      <c r="J4" s="10"/>
      <c r="K4" s="10"/>
      <c r="O4" s="5"/>
      <c r="P4" s="5"/>
      <c r="Q4" s="5"/>
      <c r="R4" s="5"/>
      <c r="S4" s="5"/>
      <c r="T4" s="5"/>
      <c r="U4" s="5"/>
      <c r="V4" s="5"/>
    </row>
    <row r="5" spans="1:22" x14ac:dyDescent="0.25">
      <c r="E5" s="6"/>
      <c r="F5" s="6"/>
      <c r="G5" s="7"/>
      <c r="H5" s="12"/>
      <c r="I5" s="7"/>
      <c r="J5" s="7"/>
      <c r="K5" s="7"/>
      <c r="O5" s="5"/>
      <c r="P5" s="5"/>
      <c r="Q5" s="5"/>
      <c r="R5" s="5"/>
      <c r="S5" s="5"/>
      <c r="T5" s="5"/>
      <c r="U5" s="5"/>
      <c r="V5" s="5"/>
    </row>
    <row r="6" spans="1:22" ht="15.75" x14ac:dyDescent="0.25">
      <c r="J6" s="20" t="s">
        <v>35</v>
      </c>
      <c r="K6" s="20"/>
    </row>
    <row r="7" spans="1:22" ht="62.25" customHeight="1" x14ac:dyDescent="0.25">
      <c r="A7" s="18" t="s">
        <v>43</v>
      </c>
      <c r="B7" s="18"/>
      <c r="C7" s="18"/>
      <c r="D7" s="18"/>
      <c r="E7" s="18"/>
      <c r="F7" s="18"/>
      <c r="G7" s="18"/>
      <c r="H7" s="18"/>
      <c r="I7" s="18"/>
      <c r="J7" s="18"/>
      <c r="K7" s="18"/>
      <c r="L7" s="4"/>
      <c r="M7" s="4"/>
    </row>
    <row r="8" spans="1:22" ht="18.75" x14ac:dyDescent="0.25">
      <c r="A8" s="14"/>
      <c r="B8" s="14"/>
      <c r="C8" s="14"/>
      <c r="D8" s="14"/>
      <c r="E8" s="14"/>
      <c r="F8" s="14"/>
      <c r="G8" s="14"/>
      <c r="H8" s="14"/>
      <c r="I8" s="14"/>
      <c r="J8" s="14"/>
      <c r="K8" s="14"/>
      <c r="L8" s="4"/>
      <c r="M8" s="4"/>
    </row>
    <row r="10" spans="1:22" ht="15" customHeight="1" x14ac:dyDescent="0.25">
      <c r="B10" s="19" t="s">
        <v>0</v>
      </c>
      <c r="C10" s="19" t="s">
        <v>37</v>
      </c>
      <c r="D10" s="19" t="s">
        <v>1</v>
      </c>
      <c r="E10" s="19" t="s">
        <v>42</v>
      </c>
      <c r="F10" s="19" t="s">
        <v>40</v>
      </c>
      <c r="G10" s="19" t="s">
        <v>1</v>
      </c>
      <c r="H10" s="19" t="s">
        <v>37</v>
      </c>
      <c r="I10" s="19" t="s">
        <v>42</v>
      </c>
      <c r="J10" s="19" t="s">
        <v>41</v>
      </c>
      <c r="O10" s="1"/>
    </row>
    <row r="11" spans="1:22" ht="26.25" customHeight="1" x14ac:dyDescent="0.25">
      <c r="B11" s="19"/>
      <c r="C11" s="19"/>
      <c r="D11" s="19"/>
      <c r="E11" s="19"/>
      <c r="F11" s="19"/>
      <c r="G11" s="19"/>
      <c r="H11" s="19"/>
      <c r="I11" s="19"/>
      <c r="J11" s="19"/>
    </row>
    <row r="12" spans="1:22" ht="18.75" x14ac:dyDescent="0.3">
      <c r="B12" s="8" t="s">
        <v>3</v>
      </c>
      <c r="C12" s="8" t="s">
        <v>38</v>
      </c>
      <c r="D12" s="8" t="s">
        <v>2</v>
      </c>
      <c r="E12" s="11">
        <v>13647.26</v>
      </c>
      <c r="F12" s="11">
        <v>11789.45</v>
      </c>
      <c r="G12" s="8" t="s">
        <v>4</v>
      </c>
      <c r="H12" s="8" t="s">
        <v>39</v>
      </c>
      <c r="I12" s="13">
        <v>12436</v>
      </c>
      <c r="J12" s="11">
        <v>14395.88</v>
      </c>
    </row>
    <row r="13" spans="1:22" ht="18.75" x14ac:dyDescent="0.3">
      <c r="B13" s="8">
        <v>2</v>
      </c>
      <c r="C13" s="8" t="s">
        <v>38</v>
      </c>
      <c r="D13" s="8" t="s">
        <v>5</v>
      </c>
      <c r="E13" s="11">
        <v>12163.32</v>
      </c>
      <c r="F13" s="11">
        <v>10514.86</v>
      </c>
      <c r="G13" s="8" t="s">
        <v>6</v>
      </c>
      <c r="H13" s="8" t="s">
        <v>39</v>
      </c>
      <c r="I13" s="13">
        <v>11161.41</v>
      </c>
      <c r="J13" s="11">
        <v>12911.94</v>
      </c>
    </row>
    <row r="14" spans="1:22" ht="18.75" x14ac:dyDescent="0.3">
      <c r="B14" s="9" t="s">
        <v>7</v>
      </c>
      <c r="C14" s="8" t="s">
        <v>38</v>
      </c>
      <c r="D14" s="8" t="s">
        <v>8</v>
      </c>
      <c r="E14" s="11">
        <v>12833.33</v>
      </c>
      <c r="F14" s="11">
        <v>11093.51</v>
      </c>
      <c r="G14" s="8" t="s">
        <v>9</v>
      </c>
      <c r="H14" s="8" t="s">
        <v>39</v>
      </c>
      <c r="I14" s="13">
        <v>11740.06</v>
      </c>
      <c r="J14" s="11">
        <v>13581.95</v>
      </c>
    </row>
    <row r="15" spans="1:22" ht="18.75" x14ac:dyDescent="0.3">
      <c r="B15" s="9" t="s">
        <v>10</v>
      </c>
      <c r="C15" s="8" t="s">
        <v>38</v>
      </c>
      <c r="D15" s="8" t="s">
        <v>11</v>
      </c>
      <c r="E15" s="11">
        <v>14379.96</v>
      </c>
      <c r="F15" s="11">
        <v>12429.22</v>
      </c>
      <c r="G15" s="8" t="s">
        <v>12</v>
      </c>
      <c r="H15" s="8" t="s">
        <v>39</v>
      </c>
      <c r="I15" s="13">
        <v>13075.77</v>
      </c>
      <c r="J15" s="11">
        <v>15128.58</v>
      </c>
    </row>
    <row r="16" spans="1:22" ht="18.75" x14ac:dyDescent="0.3">
      <c r="B16" s="9" t="s">
        <v>13</v>
      </c>
      <c r="C16" s="8" t="s">
        <v>38</v>
      </c>
      <c r="D16" s="8" t="s">
        <v>14</v>
      </c>
      <c r="E16" s="11">
        <v>15527.86</v>
      </c>
      <c r="F16" s="11">
        <v>13420.59</v>
      </c>
      <c r="G16" s="8" t="s">
        <v>15</v>
      </c>
      <c r="H16" s="8" t="s">
        <v>39</v>
      </c>
      <c r="I16" s="13">
        <v>14208.7</v>
      </c>
      <c r="J16" s="11">
        <v>16422</v>
      </c>
    </row>
    <row r="17" spans="1:13" ht="18.75" x14ac:dyDescent="0.3">
      <c r="B17" s="8">
        <v>14</v>
      </c>
      <c r="C17" s="8" t="s">
        <v>38</v>
      </c>
      <c r="D17" s="8" t="s">
        <v>16</v>
      </c>
      <c r="E17" s="11">
        <v>15527.86</v>
      </c>
      <c r="F17" s="11">
        <v>13420.59</v>
      </c>
      <c r="G17" s="8" t="s">
        <v>17</v>
      </c>
      <c r="H17" s="8" t="s">
        <v>39</v>
      </c>
      <c r="I17" s="13">
        <v>14208.7</v>
      </c>
      <c r="J17" s="11">
        <v>16422</v>
      </c>
    </row>
    <row r="18" spans="1:13" ht="18.75" x14ac:dyDescent="0.3">
      <c r="B18" s="8" t="s">
        <v>18</v>
      </c>
      <c r="C18" s="8" t="s">
        <v>38</v>
      </c>
      <c r="D18" s="8" t="s">
        <v>19</v>
      </c>
      <c r="E18" s="11">
        <v>15742.03</v>
      </c>
      <c r="F18" s="11">
        <v>13605.56</v>
      </c>
      <c r="G18" s="8" t="s">
        <v>20</v>
      </c>
      <c r="H18" s="8" t="s">
        <v>39</v>
      </c>
      <c r="I18" s="13">
        <v>14393.67</v>
      </c>
      <c r="J18" s="11">
        <v>16636.169999999998</v>
      </c>
    </row>
    <row r="19" spans="1:13" ht="18.75" x14ac:dyDescent="0.3">
      <c r="B19" s="2"/>
      <c r="C19" s="2"/>
      <c r="D19" s="2"/>
      <c r="E19" s="3"/>
      <c r="F19" s="15"/>
      <c r="G19" s="15"/>
      <c r="H19" s="15"/>
      <c r="I19" s="15"/>
      <c r="J19" s="3"/>
    </row>
    <row r="20" spans="1:13" ht="15" customHeight="1" x14ac:dyDescent="0.25">
      <c r="F20" s="16"/>
      <c r="G20" s="16"/>
      <c r="H20" s="16"/>
      <c r="I20" s="16"/>
    </row>
    <row r="21" spans="1:13" ht="15.75" x14ac:dyDescent="0.25">
      <c r="J21" s="20" t="s">
        <v>36</v>
      </c>
      <c r="K21" s="20"/>
    </row>
    <row r="22" spans="1:13" ht="77.25" customHeight="1" x14ac:dyDescent="0.25">
      <c r="A22" s="18" t="s">
        <v>45</v>
      </c>
      <c r="B22" s="18"/>
      <c r="C22" s="18"/>
      <c r="D22" s="18"/>
      <c r="E22" s="18"/>
      <c r="F22" s="18"/>
      <c r="G22" s="18"/>
      <c r="H22" s="18"/>
      <c r="I22" s="18"/>
      <c r="J22" s="18"/>
      <c r="K22" s="18"/>
      <c r="L22" s="4"/>
      <c r="M22" s="4"/>
    </row>
    <row r="24" spans="1:13" ht="15" customHeight="1" x14ac:dyDescent="0.25">
      <c r="B24" s="21" t="s">
        <v>0</v>
      </c>
      <c r="C24" s="19" t="s">
        <v>37</v>
      </c>
      <c r="D24" s="21" t="s">
        <v>1</v>
      </c>
      <c r="E24" s="19" t="s">
        <v>42</v>
      </c>
      <c r="F24" s="19" t="s">
        <v>41</v>
      </c>
      <c r="G24" s="21" t="s">
        <v>1</v>
      </c>
      <c r="H24" s="19" t="s">
        <v>37</v>
      </c>
      <c r="I24" s="19" t="s">
        <v>42</v>
      </c>
      <c r="J24" s="19" t="s">
        <v>41</v>
      </c>
    </row>
    <row r="25" spans="1:13" ht="29.25" customHeight="1" x14ac:dyDescent="0.25">
      <c r="B25" s="22"/>
      <c r="C25" s="19"/>
      <c r="D25" s="22"/>
      <c r="E25" s="19"/>
      <c r="F25" s="19"/>
      <c r="G25" s="22"/>
      <c r="H25" s="19"/>
      <c r="I25" s="19"/>
      <c r="J25" s="19"/>
    </row>
    <row r="26" spans="1:13" ht="18.75" x14ac:dyDescent="0.3">
      <c r="B26" s="8" t="s">
        <v>3</v>
      </c>
      <c r="C26" s="8" t="s">
        <v>38</v>
      </c>
      <c r="D26" s="8" t="s">
        <v>21</v>
      </c>
      <c r="E26" s="13">
        <f>E12</f>
        <v>13647.26</v>
      </c>
      <c r="F26" s="13">
        <f>F12</f>
        <v>11789.45</v>
      </c>
      <c r="G26" s="8" t="s">
        <v>27</v>
      </c>
      <c r="H26" s="8" t="s">
        <v>39</v>
      </c>
      <c r="I26" s="13">
        <f>I12</f>
        <v>12436</v>
      </c>
      <c r="J26" s="13">
        <f>J12</f>
        <v>14395.88</v>
      </c>
    </row>
    <row r="27" spans="1:13" ht="18.75" x14ac:dyDescent="0.3">
      <c r="B27" s="8">
        <v>2</v>
      </c>
      <c r="C27" s="8" t="s">
        <v>38</v>
      </c>
      <c r="D27" s="8" t="s">
        <v>22</v>
      </c>
      <c r="E27" s="13">
        <f t="shared" ref="E27:F27" si="0">E13</f>
        <v>12163.32</v>
      </c>
      <c r="F27" s="13">
        <f t="shared" si="0"/>
        <v>10514.86</v>
      </c>
      <c r="G27" s="8" t="s">
        <v>28</v>
      </c>
      <c r="H27" s="8" t="s">
        <v>39</v>
      </c>
      <c r="I27" s="13">
        <f t="shared" ref="I27:J27" si="1">I13</f>
        <v>11161.41</v>
      </c>
      <c r="J27" s="13">
        <f t="shared" si="1"/>
        <v>12911.94</v>
      </c>
    </row>
    <row r="28" spans="1:13" ht="18.75" x14ac:dyDescent="0.3">
      <c r="B28" s="9" t="s">
        <v>7</v>
      </c>
      <c r="C28" s="8" t="s">
        <v>38</v>
      </c>
      <c r="D28" s="8" t="s">
        <v>23</v>
      </c>
      <c r="E28" s="13">
        <f t="shared" ref="E28:F28" si="2">E14</f>
        <v>12833.33</v>
      </c>
      <c r="F28" s="13">
        <f t="shared" si="2"/>
        <v>11093.51</v>
      </c>
      <c r="G28" s="8" t="s">
        <v>29</v>
      </c>
      <c r="H28" s="8" t="s">
        <v>39</v>
      </c>
      <c r="I28" s="13">
        <f t="shared" ref="I28:J28" si="3">I14</f>
        <v>11740.06</v>
      </c>
      <c r="J28" s="13">
        <f t="shared" si="3"/>
        <v>13581.95</v>
      </c>
    </row>
    <row r="29" spans="1:13" ht="18.75" x14ac:dyDescent="0.3">
      <c r="B29" s="9" t="s">
        <v>10</v>
      </c>
      <c r="C29" s="8" t="s">
        <v>38</v>
      </c>
      <c r="D29" s="8" t="s">
        <v>24</v>
      </c>
      <c r="E29" s="13">
        <f t="shared" ref="E29:F29" si="4">E15</f>
        <v>14379.96</v>
      </c>
      <c r="F29" s="13">
        <f t="shared" si="4"/>
        <v>12429.22</v>
      </c>
      <c r="G29" s="8" t="s">
        <v>30</v>
      </c>
      <c r="H29" s="8" t="s">
        <v>39</v>
      </c>
      <c r="I29" s="13">
        <f t="shared" ref="I29:J29" si="5">I15</f>
        <v>13075.77</v>
      </c>
      <c r="J29" s="13">
        <f t="shared" si="5"/>
        <v>15128.58</v>
      </c>
    </row>
    <row r="30" spans="1:13" ht="18.75" x14ac:dyDescent="0.3">
      <c r="B30" s="9" t="s">
        <v>13</v>
      </c>
      <c r="C30" s="8" t="s">
        <v>38</v>
      </c>
      <c r="D30" s="8" t="s">
        <v>32</v>
      </c>
      <c r="E30" s="13">
        <f t="shared" ref="E30:F30" si="6">E16</f>
        <v>15527.86</v>
      </c>
      <c r="F30" s="13">
        <f t="shared" si="6"/>
        <v>13420.59</v>
      </c>
      <c r="G30" s="8" t="s">
        <v>31</v>
      </c>
      <c r="H30" s="8" t="s">
        <v>39</v>
      </c>
      <c r="I30" s="13">
        <f t="shared" ref="I30:J30" si="7">I16</f>
        <v>14208.7</v>
      </c>
      <c r="J30" s="13">
        <f t="shared" si="7"/>
        <v>16422</v>
      </c>
    </row>
    <row r="31" spans="1:13" ht="18.75" x14ac:dyDescent="0.3">
      <c r="B31" s="8">
        <v>14</v>
      </c>
      <c r="C31" s="8" t="s">
        <v>38</v>
      </c>
      <c r="D31" s="8" t="s">
        <v>25</v>
      </c>
      <c r="E31" s="13">
        <f t="shared" ref="E31:F31" si="8">E17</f>
        <v>15527.86</v>
      </c>
      <c r="F31" s="13">
        <f t="shared" si="8"/>
        <v>13420.59</v>
      </c>
      <c r="G31" s="8" t="s">
        <v>33</v>
      </c>
      <c r="H31" s="8" t="s">
        <v>39</v>
      </c>
      <c r="I31" s="13">
        <f t="shared" ref="I31:J31" si="9">I17</f>
        <v>14208.7</v>
      </c>
      <c r="J31" s="13">
        <f t="shared" si="9"/>
        <v>16422</v>
      </c>
    </row>
    <row r="32" spans="1:13" ht="18.75" x14ac:dyDescent="0.3">
      <c r="B32" s="8" t="s">
        <v>18</v>
      </c>
      <c r="C32" s="8" t="s">
        <v>38</v>
      </c>
      <c r="D32" s="8" t="s">
        <v>26</v>
      </c>
      <c r="E32" s="13">
        <f t="shared" ref="E32:F32" si="10">E18</f>
        <v>15742.03</v>
      </c>
      <c r="F32" s="13">
        <f t="shared" si="10"/>
        <v>13605.56</v>
      </c>
      <c r="G32" s="8" t="s">
        <v>34</v>
      </c>
      <c r="H32" s="8" t="s">
        <v>39</v>
      </c>
      <c r="I32" s="13">
        <f t="shared" ref="I32:J32" si="11">I18</f>
        <v>14393.67</v>
      </c>
      <c r="J32" s="13">
        <f t="shared" si="11"/>
        <v>16636.169999999998</v>
      </c>
    </row>
  </sheetData>
  <mergeCells count="25">
    <mergeCell ref="B24:B25"/>
    <mergeCell ref="D24:D25"/>
    <mergeCell ref="G24:G25"/>
    <mergeCell ref="H24:H25"/>
    <mergeCell ref="I24:I25"/>
    <mergeCell ref="C24:C25"/>
    <mergeCell ref="E24:E25"/>
    <mergeCell ref="F24:F25"/>
    <mergeCell ref="J24:J25"/>
    <mergeCell ref="C10:C11"/>
    <mergeCell ref="E10:E11"/>
    <mergeCell ref="F10:F11"/>
    <mergeCell ref="H10:H11"/>
    <mergeCell ref="I10:I11"/>
    <mergeCell ref="I1:K1"/>
    <mergeCell ref="E2:K2"/>
    <mergeCell ref="G3:K3"/>
    <mergeCell ref="A22:K22"/>
    <mergeCell ref="G10:G11"/>
    <mergeCell ref="B10:B11"/>
    <mergeCell ref="D10:D11"/>
    <mergeCell ref="J6:K6"/>
    <mergeCell ref="J21:K21"/>
    <mergeCell ref="J10:J11"/>
    <mergeCell ref="A7:K7"/>
  </mergeCells>
  <pageMargins left="0.25" right="0.25" top="0.75" bottom="0.75" header="0.3" footer="0.3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Лист2</vt:lpstr>
      <vt:lpstr>Лист2!Область_печати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2024-02-08T04:44:01Z</cp:lastPrinted>
  <dcterms:created xsi:type="dcterms:W3CDTF">2014-01-30T03:05:45Z</dcterms:created>
  <dcterms:modified xsi:type="dcterms:W3CDTF">2024-02-08T04:44:25Z</dcterms:modified>
</cp:coreProperties>
</file>