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5440" windowHeight="10875"/>
  </bookViews>
  <sheets>
    <sheet name="среднегодовая 2021" sheetId="3" r:id="rId1"/>
    <sheet name="среднегодовая по инообластным" sheetId="4" r:id="rId2"/>
  </sheets>
  <definedNames>
    <definedName name="_xlnm.Print_Area" localSheetId="0">'среднегодовая 2021'!$A$1:$E$37</definedName>
  </definedNames>
  <calcPr calcId="144525"/>
</workbook>
</file>

<file path=xl/calcChain.xml><?xml version="1.0" encoding="utf-8"?>
<calcChain xmlns="http://schemas.openxmlformats.org/spreadsheetml/2006/main">
  <c r="D27" i="3" l="1"/>
  <c r="D19" i="4" l="1"/>
  <c r="D11" i="4"/>
  <c r="D24" i="4"/>
  <c r="C28" i="4" l="1"/>
  <c r="D32" i="3" l="1"/>
  <c r="D11" i="3"/>
  <c r="C36" i="3" l="1"/>
</calcChain>
</file>

<file path=xl/sharedStrings.xml><?xml version="1.0" encoding="utf-8"?>
<sst xmlns="http://schemas.openxmlformats.org/spreadsheetml/2006/main" count="69" uniqueCount="37">
  <si>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</si>
  <si>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</si>
  <si>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</si>
  <si>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</si>
  <si>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</si>
  <si>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</si>
  <si>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</si>
  <si>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</si>
  <si>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</si>
  <si>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</si>
  <si>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</si>
  <si>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</si>
  <si>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</si>
  <si>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</si>
  <si>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>Проф. осмотры</t>
  </si>
  <si>
    <t>Диспансеризация</t>
  </si>
  <si>
    <t>Флюорография</t>
  </si>
  <si>
    <t>Неотложная мед. помощь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</si>
  <si>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</si>
  <si>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</si>
  <si>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</si>
  <si>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</si>
  <si>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</si>
  <si>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</si>
  <si>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</si>
  <si>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</si>
  <si>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</si>
  <si>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</si>
  <si>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</si>
  <si>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</si>
  <si>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Объемы финансирования ОГБУЗ "Ленинская ЦРБ" за оказание медициснкой помощи пролеченным больным, застрахованным за пределами Еврейской автономной области, с 01 января по 31 декабря 2021 года</t>
  </si>
  <si>
    <r>
      <t>Объемы финансирования ОГБУЗ "Ленинская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</t>
    </r>
    <r>
      <rPr>
        <b/>
        <u/>
        <sz val="12"/>
        <color theme="1"/>
        <rFont val="Times New Roman"/>
        <family val="1"/>
        <charset val="204"/>
      </rPr>
      <t/>
    </r>
  </si>
  <si>
    <t>351/ 753 (УЕТ)</t>
  </si>
  <si>
    <t>Забор материала для проведения анализа на COVID-19</t>
  </si>
  <si>
    <t>12 300/ 26 680 (УЕТ)</t>
  </si>
  <si>
    <t>Приложение № 5</t>
  </si>
  <si>
    <t>от "30" декабря 2020 г.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</si>
</sst>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9" fillId="0" borderId="12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11" fillId="0" borderId="0" xfId="0" applyFont="1" applyFill="1"/>
    <xf numFmtId="0" fontId="11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51"/>
      <c r="D1" s="52" t="s">
        <v>35</v>
      </c>
      <c r="E1" s="52"/>
    </row>
    <row r="2" spans="1:13" x14ac:dyDescent="0.25">
      <c r="C2" s="52" t="s">
        <v>9</v>
      </c>
      <c r="D2" s="52"/>
      <c r="E2" s="52"/>
    </row>
    <row r="3" spans="1:13" x14ac:dyDescent="0.25">
      <c r="C3" s="52" t="s">
        <v>36</v>
      </c>
      <c r="D3" s="52"/>
      <c r="E3" s="52"/>
    </row>
    <row r="5" spans="1:13" ht="65.25" customHeight="1" x14ac:dyDescent="0.25">
      <c r="A5" s="41" t="s">
        <v>31</v>
      </c>
      <c r="B5" s="41"/>
      <c r="C5" s="41"/>
      <c r="D5" s="41"/>
      <c r="E5" s="4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1780</v>
      </c>
      <c r="D10" s="13">
        <v>47749368</v>
      </c>
    </row>
    <row r="11" spans="1:13" ht="15.75" x14ac:dyDescent="0.25">
      <c r="B11" s="2" t="s">
        <v>0</v>
      </c>
      <c r="C11" s="11"/>
      <c r="D11" s="16">
        <f>D10</f>
        <v>47749368</v>
      </c>
    </row>
    <row r="13" spans="1:13" ht="28.5" x14ac:dyDescent="0.25">
      <c r="B13" s="6" t="s">
        <v>1</v>
      </c>
      <c r="C13" s="6" t="s">
        <v>25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21</v>
      </c>
      <c r="C15" s="32">
        <v>50944</v>
      </c>
      <c r="D15" s="18">
        <v>36514486</v>
      </c>
    </row>
    <row r="16" spans="1:13" s="26" customFormat="1" ht="15.75" x14ac:dyDescent="0.25">
      <c r="B16" s="3" t="s">
        <v>22</v>
      </c>
      <c r="C16" s="32">
        <v>6791</v>
      </c>
      <c r="D16" s="18">
        <v>10913463</v>
      </c>
    </row>
    <row r="17" spans="2:4" s="26" customFormat="1" ht="31.5" x14ac:dyDescent="0.25">
      <c r="B17" s="34" t="s">
        <v>24</v>
      </c>
      <c r="C17" s="32">
        <v>43523</v>
      </c>
      <c r="D17" s="48">
        <v>17690530</v>
      </c>
    </row>
    <row r="18" spans="2:4" s="26" customFormat="1" ht="30.75" customHeight="1" x14ac:dyDescent="0.25">
      <c r="B18" s="34" t="s">
        <v>26</v>
      </c>
      <c r="C18" s="32">
        <v>1800</v>
      </c>
      <c r="D18" s="49"/>
    </row>
    <row r="19" spans="2:4" ht="15.75" x14ac:dyDescent="0.25">
      <c r="B19" s="3" t="s">
        <v>15</v>
      </c>
      <c r="C19" s="32">
        <v>2820</v>
      </c>
      <c r="D19" s="18"/>
    </row>
    <row r="20" spans="2:4" s="26" customFormat="1" ht="15.75" x14ac:dyDescent="0.25">
      <c r="B20" s="3" t="s">
        <v>14</v>
      </c>
      <c r="C20" s="32">
        <v>4603</v>
      </c>
      <c r="D20" s="18"/>
    </row>
    <row r="21" spans="2:4" ht="15.75" x14ac:dyDescent="0.25">
      <c r="B21" s="3" t="s">
        <v>6</v>
      </c>
      <c r="C21" s="32">
        <v>1424</v>
      </c>
      <c r="D21" s="18">
        <v>1324633</v>
      </c>
    </row>
    <row r="22" spans="2:4" ht="31.5" x14ac:dyDescent="0.25">
      <c r="B22" s="25" t="s">
        <v>23</v>
      </c>
      <c r="C22" s="14" t="s">
        <v>34</v>
      </c>
      <c r="D22" s="19">
        <v>6142803</v>
      </c>
    </row>
    <row r="23" spans="2:4" s="26" customFormat="1" ht="31.5" x14ac:dyDescent="0.25">
      <c r="B23" s="34" t="s">
        <v>33</v>
      </c>
      <c r="C23" s="32">
        <v>200</v>
      </c>
      <c r="D23" s="18">
        <v>21982</v>
      </c>
    </row>
    <row r="24" spans="2:4" ht="15.75" x14ac:dyDescent="0.25">
      <c r="B24" s="25" t="s">
        <v>16</v>
      </c>
      <c r="C24" s="32">
        <v>4541</v>
      </c>
      <c r="D24" s="23">
        <v>376823</v>
      </c>
    </row>
    <row r="25" spans="2:4" s="26" customFormat="1" ht="31.5" x14ac:dyDescent="0.25">
      <c r="B25" s="35" t="s">
        <v>20</v>
      </c>
      <c r="C25" s="32">
        <v>774</v>
      </c>
      <c r="D25" s="23">
        <v>1294006</v>
      </c>
    </row>
    <row r="26" spans="2:4" s="26" customFormat="1" ht="15.75" x14ac:dyDescent="0.25">
      <c r="B26" s="33" t="s">
        <v>13</v>
      </c>
      <c r="C26" s="32">
        <v>30</v>
      </c>
      <c r="D26" s="23">
        <v>38136</v>
      </c>
    </row>
    <row r="27" spans="2:4" ht="15.75" x14ac:dyDescent="0.25">
      <c r="B27" s="2" t="s">
        <v>0</v>
      </c>
      <c r="C27" s="11"/>
      <c r="D27" s="16">
        <f>SUM(D15:D26)</f>
        <v>74316862</v>
      </c>
    </row>
    <row r="29" spans="2:4" ht="28.5" x14ac:dyDescent="0.25">
      <c r="B29" s="5" t="s">
        <v>3</v>
      </c>
      <c r="C29" s="6" t="s">
        <v>11</v>
      </c>
      <c r="D29" s="7" t="s">
        <v>2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3" t="s">
        <v>3</v>
      </c>
      <c r="C31" s="17">
        <v>226</v>
      </c>
      <c r="D31" s="13">
        <v>3382855</v>
      </c>
    </row>
    <row r="32" spans="2:4" ht="15.75" x14ac:dyDescent="0.25">
      <c r="B32" s="2" t="s">
        <v>0</v>
      </c>
      <c r="C32" s="11"/>
      <c r="D32" s="15">
        <f>D31</f>
        <v>3382855</v>
      </c>
    </row>
    <row r="33" spans="1:5" ht="15.75" x14ac:dyDescent="0.25">
      <c r="B33" s="4"/>
      <c r="C33" s="12"/>
      <c r="D33" s="12"/>
    </row>
    <row r="34" spans="1:5" ht="15.75" thickBot="1" x14ac:dyDescent="0.3"/>
    <row r="35" spans="1:5" ht="15.75" x14ac:dyDescent="0.25">
      <c r="B35" s="42" t="s">
        <v>4</v>
      </c>
      <c r="C35" s="44" t="s">
        <v>2</v>
      </c>
      <c r="D35" s="45"/>
      <c r="E35" s="9"/>
    </row>
    <row r="36" spans="1:5" ht="16.5" thickBot="1" x14ac:dyDescent="0.3">
      <c r="B36" s="43"/>
      <c r="C36" s="46">
        <f>D11+D27+D32</f>
        <v>125449085</v>
      </c>
      <c r="D36" s="47"/>
      <c r="E36" s="21"/>
    </row>
    <row r="38" spans="1:5" s="26" customFormat="1" ht="44.25" customHeight="1" x14ac:dyDescent="0.25">
      <c r="A38" s="40" t="s">
        <v>27</v>
      </c>
      <c r="B38" s="40"/>
      <c r="C38" s="40"/>
      <c r="D38" s="40"/>
      <c r="E38" s="40"/>
    </row>
    <row r="39" spans="1:5" s="26" customFormat="1" x14ac:dyDescent="0.25">
      <c r="A39" s="36"/>
      <c r="B39" s="36"/>
      <c r="C39" s="36"/>
      <c r="D39" s="36"/>
    </row>
    <row r="40" spans="1:5" s="26" customFormat="1" ht="15" customHeight="1" x14ac:dyDescent="0.25">
      <c r="A40" s="38" t="s">
        <v>7</v>
      </c>
      <c r="B40" s="39" t="s">
        <v>8</v>
      </c>
      <c r="C40" s="39"/>
      <c r="D40" s="39"/>
    </row>
    <row r="41" spans="1:5" s="26" customFormat="1" ht="90" x14ac:dyDescent="0.25">
      <c r="A41" s="38"/>
      <c r="B41" s="30" t="s">
        <v>28</v>
      </c>
      <c r="C41" s="31" t="s">
        <v>19</v>
      </c>
      <c r="D41" s="31" t="s">
        <v>18</v>
      </c>
    </row>
    <row r="42" spans="1:5" s="26" customFormat="1" x14ac:dyDescent="0.25">
      <c r="A42" s="29">
        <v>15035</v>
      </c>
      <c r="B42" s="29">
        <v>2137</v>
      </c>
      <c r="C42" s="29">
        <v>10059</v>
      </c>
      <c r="D42" s="29">
        <v>2839</v>
      </c>
    </row>
    <row r="43" spans="1:5" s="26" customFormat="1" x14ac:dyDescent="0.25"/>
    <row r="44" spans="1:5" ht="45.75" customHeight="1" x14ac:dyDescent="0.25">
      <c r="A44" s="37" t="s">
        <v>29</v>
      </c>
      <c r="B44" s="37"/>
      <c r="C44" s="37"/>
      <c r="D44" s="37"/>
      <c r="E44" s="37"/>
    </row>
    <row r="45" spans="1:5" x14ac:dyDescent="0.25">
      <c r="A45" s="26"/>
      <c r="B45" s="26"/>
      <c r="C45" s="26"/>
      <c r="D45" s="26"/>
      <c r="E45" s="26"/>
    </row>
    <row r="46" spans="1:5" x14ac:dyDescent="0.25">
      <c r="A46" s="38" t="s">
        <v>7</v>
      </c>
      <c r="B46" s="39" t="s">
        <v>8</v>
      </c>
      <c r="C46" s="39"/>
      <c r="D46" s="28"/>
      <c r="E46" s="26"/>
    </row>
    <row r="47" spans="1:5" ht="90" x14ac:dyDescent="0.25">
      <c r="A47" s="38"/>
      <c r="B47" s="31" t="s">
        <v>19</v>
      </c>
      <c r="C47" s="31" t="s">
        <v>18</v>
      </c>
      <c r="D47" s="27"/>
      <c r="E47" s="26"/>
    </row>
    <row r="48" spans="1:5" x14ac:dyDescent="0.25">
      <c r="A48" s="29">
        <v>15035</v>
      </c>
      <c r="B48" s="29">
        <v>11726</v>
      </c>
      <c r="C48" s="29">
        <v>3309</v>
      </c>
      <c r="D48" s="26"/>
      <c r="E48" s="26"/>
    </row>
  </sheetData>
  <mergeCells count="14">
    <mergeCell ref="D1:E1"/>
    <mergeCell ref="C2:E2"/>
    <mergeCell ref="C3:E3"/>
    <mergeCell ref="A5:E5"/>
    <mergeCell ref="B35:B36"/>
    <mergeCell ref="C35:D35"/>
    <mergeCell ref="C36:D36"/>
    <mergeCell ref="D17:D18"/>
    <mergeCell ref="A44:E44"/>
    <mergeCell ref="A46:A47"/>
    <mergeCell ref="B46:C46"/>
    <mergeCell ref="A38:E38"/>
    <mergeCell ref="A40:A41"/>
    <mergeCell ref="B40:D40"/>
  </mergeCells>
  <pageMargins left="0.7" right="0.7" top="0.75" bottom="0.75" header="0.3" footer="0.3"/>
  <pageSetup paperSize="9" scale="77" orientation="portrait" verticalDpi="0" r:id="rId1"/>
  <rowBreaks count="1" manualBreakCount="1">
    <brk id="3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Normal="100" workbookViewId="0">
      <selection activeCell="G23" sqref="G2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50" t="s">
        <v>10</v>
      </c>
      <c r="E1" s="50"/>
    </row>
    <row r="2" spans="1:13" x14ac:dyDescent="0.25">
      <c r="C2" s="50" t="s">
        <v>9</v>
      </c>
      <c r="D2" s="50"/>
      <c r="E2" s="50"/>
    </row>
    <row r="3" spans="1:13" x14ac:dyDescent="0.25">
      <c r="C3" s="50" t="s">
        <v>12</v>
      </c>
      <c r="D3" s="50"/>
      <c r="E3" s="50"/>
    </row>
    <row r="5" spans="1:13" ht="56.25" customHeight="1" x14ac:dyDescent="0.25">
      <c r="A5" s="41" t="s">
        <v>30</v>
      </c>
      <c r="B5" s="41"/>
      <c r="C5" s="41"/>
      <c r="D5" s="41"/>
      <c r="E5" s="4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50</v>
      </c>
      <c r="D10" s="13">
        <v>1298770</v>
      </c>
    </row>
    <row r="11" spans="1:13" ht="15.75" x14ac:dyDescent="0.25">
      <c r="B11" s="2" t="s">
        <v>0</v>
      </c>
      <c r="C11" s="11"/>
      <c r="D11" s="16">
        <f>D10</f>
        <v>1298770</v>
      </c>
    </row>
    <row r="13" spans="1:13" ht="28.5" x14ac:dyDescent="0.25">
      <c r="B13" s="6" t="s">
        <v>1</v>
      </c>
      <c r="C13" s="6" t="s">
        <v>25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21</v>
      </c>
      <c r="C15" s="32">
        <v>1413</v>
      </c>
      <c r="D15" s="18">
        <v>552783</v>
      </c>
    </row>
    <row r="16" spans="1:13" s="26" customFormat="1" ht="15.75" x14ac:dyDescent="0.25">
      <c r="B16" s="3" t="s">
        <v>22</v>
      </c>
      <c r="C16" s="32">
        <v>628</v>
      </c>
      <c r="D16" s="18">
        <v>179601</v>
      </c>
    </row>
    <row r="17" spans="2:5" ht="31.5" x14ac:dyDescent="0.25">
      <c r="B17" s="25" t="s">
        <v>23</v>
      </c>
      <c r="C17" s="14" t="s">
        <v>32</v>
      </c>
      <c r="D17" s="19">
        <v>197112</v>
      </c>
    </row>
    <row r="18" spans="2:5" ht="15.75" x14ac:dyDescent="0.25">
      <c r="B18" s="22" t="s">
        <v>17</v>
      </c>
      <c r="C18" s="32">
        <v>22</v>
      </c>
      <c r="D18" s="23">
        <v>20743</v>
      </c>
    </row>
    <row r="19" spans="2:5" ht="15.75" x14ac:dyDescent="0.25">
      <c r="B19" s="2" t="s">
        <v>0</v>
      </c>
      <c r="C19" s="11"/>
      <c r="D19" s="16">
        <f>SUM(D15:D18)</f>
        <v>950239</v>
      </c>
    </row>
    <row r="21" spans="2:5" ht="28.5" x14ac:dyDescent="0.25">
      <c r="B21" s="5" t="s">
        <v>3</v>
      </c>
      <c r="C21" s="6" t="s">
        <v>11</v>
      </c>
      <c r="D21" s="7" t="s">
        <v>2</v>
      </c>
    </row>
    <row r="22" spans="2:5" ht="15.75" x14ac:dyDescent="0.25">
      <c r="B22" s="8">
        <v>1</v>
      </c>
      <c r="C22" s="8">
        <v>2</v>
      </c>
      <c r="D22" s="8">
        <v>3</v>
      </c>
    </row>
    <row r="23" spans="2:5" ht="15.75" x14ac:dyDescent="0.25">
      <c r="B23" s="3" t="s">
        <v>3</v>
      </c>
      <c r="C23" s="17">
        <v>1</v>
      </c>
      <c r="D23" s="13">
        <v>18983</v>
      </c>
    </row>
    <row r="24" spans="2:5" ht="15.75" x14ac:dyDescent="0.25">
      <c r="B24" s="2" t="s">
        <v>0</v>
      </c>
      <c r="C24" s="11"/>
      <c r="D24" s="15">
        <f>D23</f>
        <v>18983</v>
      </c>
    </row>
    <row r="25" spans="2:5" ht="15.75" x14ac:dyDescent="0.25">
      <c r="B25" s="4"/>
      <c r="C25" s="12"/>
      <c r="D25" s="12"/>
    </row>
    <row r="26" spans="2:5" ht="15.75" thickBot="1" x14ac:dyDescent="0.3"/>
    <row r="27" spans="2:5" ht="15.75" x14ac:dyDescent="0.25">
      <c r="B27" s="42" t="s">
        <v>4</v>
      </c>
      <c r="C27" s="44" t="s">
        <v>2</v>
      </c>
      <c r="D27" s="45"/>
      <c r="E27" s="9"/>
    </row>
    <row r="28" spans="2:5" ht="16.5" thickBot="1" x14ac:dyDescent="0.3">
      <c r="B28" s="43"/>
      <c r="C28" s="46">
        <f>D11+D19+D24</f>
        <v>2267992</v>
      </c>
      <c r="D28" s="47"/>
      <c r="E28" s="21"/>
    </row>
  </sheetData>
  <mergeCells count="7">
    <mergeCell ref="D1:E1"/>
    <mergeCell ref="C2:E2"/>
    <mergeCell ref="C3:E3"/>
    <mergeCell ref="A5:E5"/>
    <mergeCell ref="B27:B28"/>
    <mergeCell ref="C27:D27"/>
    <mergeCell ref="C28:D28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2021</vt:lpstr>
      <vt:lpstr>среднегодовая по инообластным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2018-07-11T01:34:14Z</cp:lastPrinted>
  <dcterms:created xsi:type="dcterms:W3CDTF">2013-02-07T03:49:39Z</dcterms:created>
  <dcterms:modified xsi:type="dcterms:W3CDTF">2021-01-25T01:46:01Z</dcterms:modified>
</cp:coreProperties>
</file>