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0" i="2" l="1"/>
  <c r="D15" i="2" l="1"/>
  <c r="C25" i="2" s="1"/>
  <c r="D17" i="3"/>
  <c r="C21" i="3" s="1"/>
  <c r="C15" i="2"/>
  <c r="D11" i="3" l="1"/>
  <c r="D21" i="2" l="1"/>
</calcChain>
</file>

<file path=xl/sharedStrings.xml><?xml version="1.0" encoding="utf-8"?>
<sst xmlns="http://schemas.openxmlformats.org/spreadsheetml/2006/main" count="38" uniqueCount="20">
  <si>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</si>
  <si>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</si>
  <si>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</si>
  <si>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</si>
  <si>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</si>
  <si>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</si>
  <si>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</si>
  <si>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</si>
  <si>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</si>
  <si>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</si>
  <si>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</si>
  <si>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</si>
  <si>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Финансирование по распоряжению Правительства РФ от 26.10.2021 № 3025-р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</si>
  <si>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</si>
  <si>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Приложение №____</t>
  </si>
  <si>
    <t>от "___"_________2017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</si>
  <si>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2021 года (с 01.12.2021)</t>
  </si>
  <si>
    <t>Финансирование по распоряжению Правительства РФ от 04.12.2021 № 3448-р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</si>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</sst>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/>
    <xf numFmtId="3" fontId="8" fillId="0" borderId="11" xfId="0" applyNumberFormat="1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9" xfId="5" applyNumberFormat="1" applyFont="1" applyFill="1" applyBorder="1" applyAlignment="1">
      <alignment horizontal="center" vertical="center"/>
    </xf>
    <xf numFmtId="164" fontId="8" fillId="0" borderId="10" xfId="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/>
    <xf numFmtId="3" fontId="8" fillId="0" borderId="8" xfId="0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8" fillId="0" borderId="1" xfId="5" applyNumberFormat="1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opLeftCell="A18" zoomScaleNormal="100" zoomScaleSheetLayoutView="100" workbookViewId="0">
      <selection sqref="A1:E2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38"/>
      <c r="D1" s="39" t="s">
        <v>18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19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0" t="s">
        <v>13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16" t="s">
        <v>3</v>
      </c>
      <c r="C10" s="17">
        <f>1138+4</f>
        <v>1142</v>
      </c>
      <c r="D10" s="18">
        <v>182309485</v>
      </c>
    </row>
    <row r="11" spans="1:13" ht="63" x14ac:dyDescent="0.25">
      <c r="B11" s="19" t="s">
        <v>10</v>
      </c>
      <c r="C11" s="20">
        <v>54</v>
      </c>
      <c r="D11" s="21">
        <v>10686237</v>
      </c>
    </row>
    <row r="12" spans="1:13" ht="63" x14ac:dyDescent="0.25">
      <c r="B12" s="19" t="s">
        <v>11</v>
      </c>
      <c r="C12" s="20">
        <v>101</v>
      </c>
      <c r="D12" s="22">
        <v>24576049</v>
      </c>
    </row>
    <row r="13" spans="1:13" ht="63" x14ac:dyDescent="0.25">
      <c r="B13" s="19" t="s">
        <v>12</v>
      </c>
      <c r="C13" s="26">
        <v>213</v>
      </c>
      <c r="D13" s="22">
        <v>59077773.689999998</v>
      </c>
    </row>
    <row r="14" spans="1:13" ht="63" x14ac:dyDescent="0.25">
      <c r="B14" s="29" t="s">
        <v>17</v>
      </c>
      <c r="C14" s="26">
        <v>297</v>
      </c>
      <c r="D14" s="22">
        <v>80572299</v>
      </c>
    </row>
    <row r="15" spans="1:13" ht="15.75" x14ac:dyDescent="0.25">
      <c r="B15" s="23" t="s">
        <v>0</v>
      </c>
      <c r="C15" s="24">
        <f>C10+C11+C12+C13+C14</f>
        <v>1807</v>
      </c>
      <c r="D15" s="25">
        <f>D10+D11+D12+D13+D14</f>
        <v>357221843.69</v>
      </c>
    </row>
    <row r="17" spans="2:5" ht="28.5" x14ac:dyDescent="0.25">
      <c r="B17" s="5" t="s">
        <v>5</v>
      </c>
      <c r="C17" s="5" t="s">
        <v>8</v>
      </c>
      <c r="D17" s="12" t="s">
        <v>2</v>
      </c>
    </row>
    <row r="18" spans="2:5" ht="15.75" x14ac:dyDescent="0.25">
      <c r="B18" s="4">
        <v>1</v>
      </c>
      <c r="C18" s="4">
        <v>2</v>
      </c>
      <c r="D18" s="4">
        <v>3</v>
      </c>
    </row>
    <row r="19" spans="2:5" ht="15.75" x14ac:dyDescent="0.25">
      <c r="B19" s="9" t="s">
        <v>7</v>
      </c>
      <c r="C19" s="13">
        <v>0</v>
      </c>
      <c r="D19" s="10">
        <v>0</v>
      </c>
    </row>
    <row r="20" spans="2:5" ht="15.75" x14ac:dyDescent="0.25">
      <c r="B20" s="9" t="s">
        <v>9</v>
      </c>
      <c r="C20" s="13">
        <v>654</v>
      </c>
      <c r="D20" s="10">
        <v>1135561</v>
      </c>
    </row>
    <row r="21" spans="2:5" ht="15.75" x14ac:dyDescent="0.25">
      <c r="B21" s="2" t="s">
        <v>0</v>
      </c>
      <c r="C21" s="8"/>
      <c r="D21" s="11">
        <f>D19+D20</f>
        <v>1135561</v>
      </c>
    </row>
    <row r="23" spans="2:5" ht="15.75" thickBot="1" x14ac:dyDescent="0.3"/>
    <row r="24" spans="2:5" ht="15.75" x14ac:dyDescent="0.25">
      <c r="B24" s="31" t="s">
        <v>1</v>
      </c>
      <c r="C24" s="33" t="s">
        <v>2</v>
      </c>
      <c r="D24" s="34"/>
      <c r="E24" s="6"/>
    </row>
    <row r="25" spans="2:5" ht="16.5" thickBot="1" x14ac:dyDescent="0.3">
      <c r="B25" s="32"/>
      <c r="C25" s="35">
        <f>D15+D21</f>
        <v>358357404.69</v>
      </c>
      <c r="D25" s="36"/>
      <c r="E25" s="6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sqref="A1:E22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7"/>
      <c r="D1" s="37" t="s">
        <v>14</v>
      </c>
      <c r="E1" s="37"/>
    </row>
    <row r="2" spans="1:5" ht="15.75" x14ac:dyDescent="0.25">
      <c r="A2" s="7"/>
      <c r="B2" s="1"/>
      <c r="C2" s="37" t="s">
        <v>4</v>
      </c>
      <c r="D2" s="37"/>
      <c r="E2" s="37"/>
    </row>
    <row r="3" spans="1:5" ht="15.75" x14ac:dyDescent="0.25">
      <c r="A3" s="1"/>
      <c r="B3" s="1"/>
      <c r="C3" s="27"/>
      <c r="D3" s="37" t="s">
        <v>15</v>
      </c>
      <c r="E3" s="37"/>
    </row>
    <row r="4" spans="1:5" ht="15.75" x14ac:dyDescent="0.25">
      <c r="A4" s="1"/>
      <c r="B4" s="1"/>
      <c r="C4" s="1"/>
      <c r="D4" s="1"/>
      <c r="E4" s="1"/>
    </row>
    <row r="5" spans="1:5" ht="80.25" customHeight="1" x14ac:dyDescent="0.25">
      <c r="A5" s="30" t="s">
        <v>16</v>
      </c>
      <c r="B5" s="30"/>
      <c r="C5" s="30"/>
      <c r="D5" s="30"/>
      <c r="E5" s="30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61</v>
      </c>
      <c r="D10" s="10">
        <v>11253030</v>
      </c>
      <c r="E10" s="7"/>
    </row>
    <row r="11" spans="1:5" ht="15.75" x14ac:dyDescent="0.25">
      <c r="A11" s="7"/>
      <c r="B11" s="2" t="s">
        <v>0</v>
      </c>
      <c r="C11" s="8"/>
      <c r="D11" s="11">
        <f>D10</f>
        <v>11253030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8">
        <v>1</v>
      </c>
      <c r="D15" s="10">
        <v>350</v>
      </c>
      <c r="E15" s="7"/>
    </row>
    <row r="16" spans="1:5" ht="15.75" x14ac:dyDescent="0.25">
      <c r="A16" s="7"/>
      <c r="B16" s="9" t="s">
        <v>9</v>
      </c>
      <c r="C16" s="28">
        <v>16</v>
      </c>
      <c r="D16" s="10">
        <v>27782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28132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31" t="s">
        <v>1</v>
      </c>
      <c r="C20" s="33" t="s">
        <v>2</v>
      </c>
      <c r="D20" s="34"/>
      <c r="E20" s="6"/>
    </row>
    <row r="21" spans="1:5" ht="16.5" thickBot="1" x14ac:dyDescent="0.3">
      <c r="A21" s="7"/>
      <c r="B21" s="32"/>
      <c r="C21" s="35">
        <f>D11+D17</f>
        <v>11281162</v>
      </c>
      <c r="D21" s="36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2022-01-19T01:25:54Z</cp:lastPrinted>
  <dcterms:created xsi:type="dcterms:W3CDTF">2013-02-07T03:41:45Z</dcterms:created>
  <dcterms:modified xsi:type="dcterms:W3CDTF">2022-01-19T01:25:57Z</dcterms:modified>
</cp:coreProperties>
</file>