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34" i="2" l="1"/>
  <c r="D14" i="2"/>
  <c r="D27" i="2"/>
  <c r="C38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<sst xmlns="http://schemas.openxmlformats.org/spreadsheetml/2006/main" count="32" uniqueCount="22">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</sst>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topLeftCell="A18" zoomScaleNormal="100" zoomScaleSheetLayoutView="100" workbookViewId="0">
      <selection sqref="A1:E38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20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21</v>
      </c>
      <c r="D3" s="27"/>
      <c r="E3" s="27"/>
    </row>
    <row r="4" spans="1:13" x14ac:dyDescent="0.25">
      <c r="C4" s="22"/>
      <c r="D4" s="22"/>
      <c r="E4" s="22"/>
    </row>
    <row r="5" spans="1:13" ht="78.75" customHeight="1" x14ac:dyDescent="0.25">
      <c r="A5" s="28" t="s">
        <v>19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1255</v>
      </c>
      <c r="D10" s="14">
        <v>188091745</v>
      </c>
    </row>
    <row r="11" spans="1:13" ht="31.5" x14ac:dyDescent="0.25">
      <c r="B11" s="18" t="s">
        <v>8</v>
      </c>
      <c r="C11" s="20">
        <v>1155</v>
      </c>
      <c r="D11" s="14">
        <v>182555037</v>
      </c>
    </row>
    <row r="12" spans="1:13" ht="15.75" x14ac:dyDescent="0.25">
      <c r="B12" s="23" t="s">
        <v>14</v>
      </c>
      <c r="C12" s="25">
        <v>71</v>
      </c>
      <c r="D12" s="14">
        <v>9980942</v>
      </c>
    </row>
    <row r="13" spans="1:13" ht="31.5" x14ac:dyDescent="0.25">
      <c r="B13" s="18" t="s">
        <v>8</v>
      </c>
      <c r="C13" s="25">
        <v>68</v>
      </c>
      <c r="D13" s="14">
        <v>9642360</v>
      </c>
    </row>
    <row r="14" spans="1:13" ht="15.75" x14ac:dyDescent="0.25">
      <c r="B14" s="2" t="s">
        <v>2</v>
      </c>
      <c r="C14" s="11"/>
      <c r="D14" s="12">
        <f>SUM(D10:D13)-D11-D13</f>
        <v>198072687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4">
        <v>22460</v>
      </c>
      <c r="D19" s="14">
        <v>10832683</v>
      </c>
    </row>
    <row r="20" spans="2:4" ht="15.75" x14ac:dyDescent="0.25">
      <c r="B20" s="4" t="s">
        <v>11</v>
      </c>
      <c r="C20" s="20">
        <v>4370</v>
      </c>
      <c r="D20" s="16">
        <v>7390253</v>
      </c>
    </row>
    <row r="21" spans="2:4" ht="15.75" x14ac:dyDescent="0.25">
      <c r="B21" s="18" t="s">
        <v>15</v>
      </c>
      <c r="C21" s="24">
        <v>1640</v>
      </c>
      <c r="D21" s="19">
        <v>9653049</v>
      </c>
    </row>
    <row r="22" spans="2:4" ht="15.75" x14ac:dyDescent="0.25">
      <c r="B22" s="18" t="s">
        <v>16</v>
      </c>
      <c r="C22" s="24">
        <v>2979</v>
      </c>
      <c r="D22" s="19">
        <v>12234615</v>
      </c>
    </row>
    <row r="23" spans="2:4" ht="31.5" x14ac:dyDescent="0.25">
      <c r="B23" s="18" t="s">
        <v>12</v>
      </c>
      <c r="C23" s="24">
        <v>30</v>
      </c>
      <c r="D23" s="19">
        <v>38080</v>
      </c>
    </row>
    <row r="24" spans="2:4" ht="31.5" x14ac:dyDescent="0.25">
      <c r="B24" s="18" t="s">
        <v>13</v>
      </c>
      <c r="C24" s="24">
        <v>4202</v>
      </c>
      <c r="D24" s="19">
        <v>7298833</v>
      </c>
    </row>
    <row r="25" spans="2:4" ht="94.5" x14ac:dyDescent="0.25">
      <c r="B25" s="18" t="s">
        <v>17</v>
      </c>
      <c r="C25" s="24">
        <v>2522</v>
      </c>
      <c r="D25" s="19">
        <v>8015886</v>
      </c>
    </row>
    <row r="26" spans="2:4" ht="31.5" x14ac:dyDescent="0.25">
      <c r="B26" s="23" t="s">
        <v>18</v>
      </c>
      <c r="C26" s="24">
        <v>6132</v>
      </c>
      <c r="D26" s="19">
        <v>673968</v>
      </c>
    </row>
    <row r="27" spans="2:4" ht="15.75" x14ac:dyDescent="0.25">
      <c r="B27" s="2" t="s">
        <v>2</v>
      </c>
      <c r="C27" s="11"/>
      <c r="D27" s="17">
        <f>SUM(D19:D26)</f>
        <v>56137367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3" t="s">
        <v>4</v>
      </c>
      <c r="C32" s="21">
        <v>1144</v>
      </c>
      <c r="D32" s="15">
        <v>141274484</v>
      </c>
    </row>
    <row r="33" spans="2:5" ht="31.5" x14ac:dyDescent="0.25">
      <c r="B33" s="18" t="s">
        <v>8</v>
      </c>
      <c r="C33" s="21">
        <v>1095</v>
      </c>
      <c r="D33" s="15">
        <v>138848329</v>
      </c>
    </row>
    <row r="34" spans="2:5" ht="15.75" x14ac:dyDescent="0.25">
      <c r="B34" s="2" t="s">
        <v>2</v>
      </c>
      <c r="C34" s="11"/>
      <c r="D34" s="12">
        <f>SUM(D32:D33)-D33</f>
        <v>141274484</v>
      </c>
    </row>
    <row r="36" spans="2:5" ht="15.75" thickBot="1" x14ac:dyDescent="0.3"/>
    <row r="37" spans="2:5" x14ac:dyDescent="0.25">
      <c r="B37" s="29" t="s">
        <v>3</v>
      </c>
      <c r="C37" s="31" t="s">
        <v>1</v>
      </c>
      <c r="D37" s="32"/>
      <c r="E37" s="9"/>
    </row>
    <row r="38" spans="2:5" ht="16.5" thickBot="1" x14ac:dyDescent="0.3">
      <c r="B38" s="30"/>
      <c r="C38" s="33">
        <f>D14+D27+D34</f>
        <v>395484538</v>
      </c>
      <c r="D38" s="34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2021-03-25T04:13:37Z</cp:lastPrinted>
  <dcterms:created xsi:type="dcterms:W3CDTF">2013-02-07T03:36:37Z</dcterms:created>
  <dcterms:modified xsi:type="dcterms:W3CDTF">2021-03-25T04:13:39Z</dcterms:modified>
</cp:coreProperties>
</file>