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40" i="2" l="1"/>
  <c r="D15" i="2"/>
  <c r="D46" i="2" l="1"/>
  <c r="C50" i="2" s="1"/>
</calcChain>
</file>

<file path=xl/sharedStrings.xml><?xml version="1.0" encoding="utf-8"?>
<sst xmlns="http://schemas.openxmlformats.org/spreadsheetml/2006/main" count="46" uniqueCount="37">
  <si>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</si>
  <si>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</si>
  <si>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</si>
  <si>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</si>
  <si>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</si>
  <si>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</si>
  <si>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</si>
  <si>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</si>
  <si>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</si>
  <si>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</si>
  <si>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</si>
  <si>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</si>
  <si>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</si>
  <si>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</si>
  <si>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</si>
  <si>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</si>
  <si>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</si>
  <si>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</si>
  <si>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</si>
  <si>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</si>
  <si>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</si>
  <si>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</si>
  <si>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</si>
  <si>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</si>
  <si>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</si>
  <si>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</si>
  <si>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</si>
  <si>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</si>
  <si>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</si>
  <si>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</si>
  <si>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</si>
  <si>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1 100 (услуг)</t>
  </si>
  <si>
    <t>Углубленная диспансеризация</t>
  </si>
  <si>
    <t xml:space="preserve"> 5 000/ 27 500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</si>
  <si>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01.06.2022)</t>
  </si>
  <si>
    <t>Приложение № _1__</t>
  </si>
  <si>
    <t>от "__21__" июня 2022 г. № __6__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</si>
</sst>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3" fontId="6" fillId="0" borderId="1" xfId="0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0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36" t="s">
        <v>35</v>
      </c>
      <c r="E1" s="36"/>
    </row>
    <row r="2" spans="1:13" x14ac:dyDescent="0.25">
      <c r="C2" s="36" t="s">
        <v>8</v>
      </c>
      <c r="D2" s="36"/>
      <c r="E2" s="36"/>
    </row>
    <row r="3" spans="1:13" x14ac:dyDescent="0.25">
      <c r="C3" s="36" t="s">
        <v>36</v>
      </c>
      <c r="D3" s="36"/>
      <c r="E3" s="36"/>
    </row>
    <row r="4" spans="1:13" x14ac:dyDescent="0.25">
      <c r="C4" s="23"/>
      <c r="D4" s="23"/>
      <c r="E4" s="23"/>
    </row>
    <row r="5" spans="1:13" ht="56.25" customHeight="1" x14ac:dyDescent="0.25">
      <c r="A5" s="37" t="s">
        <v>34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9896</v>
      </c>
      <c r="D10" s="15">
        <v>469195382</v>
      </c>
    </row>
    <row r="11" spans="1:13" ht="15.75" x14ac:dyDescent="0.25">
      <c r="B11" s="19" t="s">
        <v>15</v>
      </c>
      <c r="C11" s="34">
        <v>62</v>
      </c>
      <c r="D11" s="35">
        <v>1716911</v>
      </c>
    </row>
    <row r="12" spans="1:13" ht="15.75" x14ac:dyDescent="0.25">
      <c r="B12" s="4" t="s">
        <v>6</v>
      </c>
      <c r="C12" s="15" t="s">
        <v>31</v>
      </c>
      <c r="D12" s="15">
        <v>8253267</v>
      </c>
    </row>
    <row r="13" spans="1:13" ht="15.75" x14ac:dyDescent="0.25">
      <c r="B13" s="24" t="s">
        <v>12</v>
      </c>
      <c r="C13" s="26">
        <v>4</v>
      </c>
      <c r="D13" s="15">
        <v>519181</v>
      </c>
    </row>
    <row r="14" spans="1:13" ht="31.5" x14ac:dyDescent="0.25">
      <c r="B14" s="24" t="s">
        <v>13</v>
      </c>
      <c r="C14" s="26">
        <v>2</v>
      </c>
      <c r="D14" s="15">
        <v>320856</v>
      </c>
    </row>
    <row r="15" spans="1:13" ht="15.75" x14ac:dyDescent="0.25">
      <c r="B15" s="2" t="s">
        <v>2</v>
      </c>
      <c r="C15" s="11"/>
      <c r="D15" s="12">
        <f>SUM(D10:D14)-D11</f>
        <v>478288686</v>
      </c>
      <c r="F15" s="32"/>
      <c r="G15" s="33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167980</v>
      </c>
      <c r="D20" s="15">
        <v>73636337</v>
      </c>
      <c r="F20" s="32"/>
      <c r="G20" s="33"/>
    </row>
    <row r="21" spans="2:7" ht="15.75" x14ac:dyDescent="0.25">
      <c r="B21" s="4" t="s">
        <v>18</v>
      </c>
      <c r="C21" s="21">
        <v>39704</v>
      </c>
      <c r="D21" s="17">
        <v>41115634</v>
      </c>
    </row>
    <row r="22" spans="2:7" ht="31.5" x14ac:dyDescent="0.25">
      <c r="B22" s="19" t="s">
        <v>20</v>
      </c>
      <c r="C22" s="21">
        <v>900</v>
      </c>
      <c r="D22" s="44">
        <v>3258740</v>
      </c>
    </row>
    <row r="23" spans="2:7" ht="31.5" x14ac:dyDescent="0.25">
      <c r="B23" s="19" t="s">
        <v>19</v>
      </c>
      <c r="C23" s="21">
        <v>700</v>
      </c>
      <c r="D23" s="45"/>
    </row>
    <row r="24" spans="2:7" ht="15.75" x14ac:dyDescent="0.25">
      <c r="B24" s="19" t="s">
        <v>30</v>
      </c>
      <c r="C24" s="21">
        <v>60</v>
      </c>
      <c r="D24" s="46"/>
    </row>
    <row r="25" spans="2:7" ht="15.75" x14ac:dyDescent="0.25">
      <c r="B25" s="19" t="s">
        <v>10</v>
      </c>
      <c r="C25" s="21">
        <v>10691</v>
      </c>
      <c r="D25" s="27">
        <v>49990233</v>
      </c>
    </row>
    <row r="26" spans="2:7" ht="15.75" x14ac:dyDescent="0.25">
      <c r="B26" s="19" t="s">
        <v>32</v>
      </c>
      <c r="C26" s="21">
        <v>2817</v>
      </c>
      <c r="D26" s="27">
        <v>4293703</v>
      </c>
    </row>
    <row r="27" spans="2:7" ht="15.75" x14ac:dyDescent="0.25">
      <c r="B27" s="4" t="s">
        <v>11</v>
      </c>
      <c r="C27" s="21">
        <v>2706</v>
      </c>
      <c r="D27" s="17">
        <v>6479156</v>
      </c>
    </row>
    <row r="28" spans="2:7" ht="15.75" x14ac:dyDescent="0.25">
      <c r="B28" s="4" t="s">
        <v>7</v>
      </c>
      <c r="C28" s="25">
        <v>14103</v>
      </c>
      <c r="D28" s="17">
        <v>17083650</v>
      </c>
    </row>
    <row r="29" spans="2:7" ht="31.5" x14ac:dyDescent="0.25">
      <c r="B29" s="30" t="s">
        <v>24</v>
      </c>
      <c r="C29" s="14" t="s">
        <v>33</v>
      </c>
      <c r="D29" s="17">
        <v>7651133</v>
      </c>
      <c r="F29" s="32"/>
      <c r="G29" s="33"/>
    </row>
    <row r="30" spans="2:7" ht="31.5" x14ac:dyDescent="0.25">
      <c r="B30" s="19" t="s">
        <v>25</v>
      </c>
      <c r="C30" s="25">
        <v>6000</v>
      </c>
      <c r="D30" s="17">
        <v>757020</v>
      </c>
      <c r="F30" s="32"/>
      <c r="G30" s="33"/>
    </row>
    <row r="31" spans="2:7" ht="15.75" x14ac:dyDescent="0.25">
      <c r="B31" s="19" t="s">
        <v>26</v>
      </c>
      <c r="C31" s="25">
        <v>25476</v>
      </c>
      <c r="D31" s="17">
        <v>2173196</v>
      </c>
      <c r="F31" s="32"/>
      <c r="G31" s="33"/>
    </row>
    <row r="32" spans="2:7" ht="15.75" x14ac:dyDescent="0.25">
      <c r="B32" s="19" t="s">
        <v>14</v>
      </c>
      <c r="C32" s="25">
        <v>6800</v>
      </c>
      <c r="D32" s="17">
        <v>616156</v>
      </c>
      <c r="F32" s="32"/>
      <c r="G32" s="33"/>
    </row>
    <row r="33" spans="2:7" ht="15.75" x14ac:dyDescent="0.25">
      <c r="B33" s="19" t="s">
        <v>21</v>
      </c>
      <c r="C33" s="25">
        <v>200</v>
      </c>
      <c r="D33" s="20">
        <v>191668</v>
      </c>
      <c r="F33" s="32"/>
      <c r="G33" s="33"/>
    </row>
    <row r="34" spans="2:7" ht="15.75" x14ac:dyDescent="0.25">
      <c r="B34" s="19" t="s">
        <v>28</v>
      </c>
      <c r="C34" s="25">
        <v>100</v>
      </c>
      <c r="D34" s="20">
        <v>113373</v>
      </c>
      <c r="F34" s="32"/>
      <c r="G34" s="33"/>
    </row>
    <row r="35" spans="2:7" ht="15.75" x14ac:dyDescent="0.25">
      <c r="B35" s="4" t="s">
        <v>6</v>
      </c>
      <c r="C35" s="25">
        <v>800</v>
      </c>
      <c r="D35" s="17">
        <v>6002376</v>
      </c>
      <c r="F35" s="32"/>
      <c r="G35" s="33"/>
    </row>
    <row r="36" spans="2:7" ht="15.75" x14ac:dyDescent="0.25">
      <c r="B36" s="19" t="s">
        <v>27</v>
      </c>
      <c r="C36" s="25">
        <v>0</v>
      </c>
      <c r="D36" s="20">
        <v>0</v>
      </c>
      <c r="F36" s="32"/>
      <c r="G36" s="33"/>
    </row>
    <row r="37" spans="2:7" ht="30" x14ac:dyDescent="0.25">
      <c r="B37" s="28" t="s">
        <v>22</v>
      </c>
      <c r="C37" s="25">
        <v>50</v>
      </c>
      <c r="D37" s="20">
        <v>50976</v>
      </c>
      <c r="F37" s="32"/>
      <c r="G37" s="33"/>
    </row>
    <row r="38" spans="2:7" ht="15.75" x14ac:dyDescent="0.25">
      <c r="B38" s="28" t="s">
        <v>29</v>
      </c>
      <c r="C38" s="25">
        <v>100</v>
      </c>
      <c r="D38" s="20">
        <v>149316</v>
      </c>
      <c r="F38" s="32"/>
      <c r="G38" s="33"/>
    </row>
    <row r="39" spans="2:7" ht="47.25" x14ac:dyDescent="0.25">
      <c r="B39" s="19" t="s">
        <v>23</v>
      </c>
      <c r="C39" s="25">
        <v>0</v>
      </c>
      <c r="D39" s="20">
        <v>0</v>
      </c>
      <c r="F39" s="32"/>
      <c r="G39" s="33"/>
    </row>
    <row r="40" spans="2:7" ht="15.75" x14ac:dyDescent="0.25">
      <c r="B40" s="2" t="s">
        <v>2</v>
      </c>
      <c r="C40" s="11"/>
      <c r="D40" s="18">
        <f>SUM(D20:D39)</f>
        <v>213562667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2440</v>
      </c>
      <c r="D45" s="16">
        <v>38684679</v>
      </c>
    </row>
    <row r="46" spans="2:7" ht="15.75" x14ac:dyDescent="0.25">
      <c r="B46" s="2" t="s">
        <v>2</v>
      </c>
      <c r="C46" s="11"/>
      <c r="D46" s="12">
        <f>SUM(D45)</f>
        <v>38684679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8" t="s">
        <v>3</v>
      </c>
      <c r="C49" s="40" t="s">
        <v>1</v>
      </c>
      <c r="D49" s="41"/>
    </row>
    <row r="50" spans="2:5" ht="16.5" thickBot="1" x14ac:dyDescent="0.3">
      <c r="B50" s="39"/>
      <c r="C50" s="42">
        <f>D15+D40+D46</f>
        <v>730536032</v>
      </c>
      <c r="D50" s="43"/>
      <c r="E50" s="31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75" fitToHeight="2" orientation="portrait" r:id="rId1"/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Ворновицкая Ирина Валерьевна</cp:lastModifiedBy>
  <cp:lastPrinted>2021-11-12T02:05:43Z</cp:lastPrinted>
  <dcterms:created xsi:type="dcterms:W3CDTF">2013-02-07T03:36:37Z</dcterms:created>
  <dcterms:modified xsi:type="dcterms:W3CDTF">2022-06-23T02:28:11Z</dcterms:modified>
</cp:coreProperties>
</file>