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<sst xmlns="http://schemas.openxmlformats.org/spreadsheetml/2006/main" count="515" uniqueCount="311">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</sst>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3" fontId="10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1" customWidth="1"/>
    <col min="2" max="2" width="8" style="41" customWidth="1"/>
    <col min="3" max="3" width="86.5703125" style="49" customWidth="1"/>
    <col min="4" max="5" width="37.28515625" style="49" customWidth="1"/>
    <col min="6" max="6" width="9.140625" style="49" customWidth="1"/>
    <col min="7" max="16384" width="9.140625" style="49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21.7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15722</v>
      </c>
    </row>
    <row r="17" spans="1:5" x14ac:dyDescent="0.3">
      <c r="A17" s="36">
        <v>12</v>
      </c>
      <c r="B17" s="32"/>
      <c r="C17" s="35" t="s">
        <v>14</v>
      </c>
      <c r="D17" s="30">
        <v>2</v>
      </c>
      <c r="E17" s="30">
        <v>15722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20</v>
      </c>
      <c r="E18" s="6">
        <f>E19</f>
        <v>521064</v>
      </c>
    </row>
    <row r="19" spans="1:5" x14ac:dyDescent="0.3">
      <c r="A19" s="36">
        <v>14</v>
      </c>
      <c r="B19" s="32"/>
      <c r="C19" s="35" t="s">
        <v>16</v>
      </c>
      <c r="D19" s="30">
        <v>20</v>
      </c>
      <c r="E19" s="30">
        <v>521064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8</v>
      </c>
      <c r="E20" s="6">
        <f>E21</f>
        <v>197048</v>
      </c>
    </row>
    <row r="21" spans="1:5" x14ac:dyDescent="0.3">
      <c r="A21" s="36">
        <v>16</v>
      </c>
      <c r="B21" s="32"/>
      <c r="C21" s="35" t="s">
        <v>18</v>
      </c>
      <c r="D21" s="30">
        <v>8</v>
      </c>
      <c r="E21" s="30">
        <v>197048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6</v>
      </c>
      <c r="E22" s="6">
        <f>E23+E24</f>
        <v>337207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6</v>
      </c>
      <c r="E24" s="30">
        <v>337207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359</v>
      </c>
      <c r="E35" s="6">
        <f>E36+E37</f>
        <v>18493776</v>
      </c>
    </row>
    <row r="36" spans="1:5" x14ac:dyDescent="0.3">
      <c r="A36" s="36">
        <v>31</v>
      </c>
      <c r="B36" s="32"/>
      <c r="C36" s="35" t="s">
        <v>33</v>
      </c>
      <c r="D36" s="30">
        <v>359</v>
      </c>
      <c r="E36" s="30">
        <v>18493776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45</v>
      </c>
      <c r="E38" s="6">
        <f>E39+E40+E41</f>
        <v>1494103</v>
      </c>
    </row>
    <row r="39" spans="1:5" x14ac:dyDescent="0.3">
      <c r="A39" s="36">
        <v>34</v>
      </c>
      <c r="B39" s="32"/>
      <c r="C39" s="35" t="s">
        <v>36</v>
      </c>
      <c r="D39" s="30">
        <v>45</v>
      </c>
      <c r="E39" s="30">
        <v>1494103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87</v>
      </c>
      <c r="E44" s="6">
        <f>E45+E46+E47+E48</f>
        <v>2261003</v>
      </c>
    </row>
    <row r="45" spans="1:5" x14ac:dyDescent="0.3">
      <c r="A45" s="36">
        <v>40</v>
      </c>
      <c r="B45" s="32"/>
      <c r="C45" s="35" t="s">
        <v>42</v>
      </c>
      <c r="D45" s="30">
        <v>87</v>
      </c>
      <c r="E45" s="30">
        <v>2261003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36</v>
      </c>
      <c r="E49" s="6">
        <f>E50</f>
        <v>688269</v>
      </c>
    </row>
    <row r="50" spans="1:5" x14ac:dyDescent="0.3">
      <c r="A50" s="36">
        <v>45</v>
      </c>
      <c r="B50" s="32"/>
      <c r="C50" s="35" t="s">
        <v>47</v>
      </c>
      <c r="D50" s="30">
        <v>36</v>
      </c>
      <c r="E50" s="30">
        <v>688269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87402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2</v>
      </c>
      <c r="E53" s="30">
        <v>87402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7</v>
      </c>
      <c r="E66" s="6">
        <f>E67+E68</f>
        <v>118642</v>
      </c>
    </row>
    <row r="67" spans="1:5" x14ac:dyDescent="0.3">
      <c r="A67" s="36">
        <v>62</v>
      </c>
      <c r="B67" s="32"/>
      <c r="C67" s="35" t="s">
        <v>64</v>
      </c>
      <c r="D67" s="30">
        <v>7</v>
      </c>
      <c r="E67" s="30">
        <v>118642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2</v>
      </c>
      <c r="E71" s="6">
        <f>E72</f>
        <v>20438</v>
      </c>
    </row>
    <row r="72" spans="1:5" x14ac:dyDescent="0.3">
      <c r="A72" s="36">
        <v>67</v>
      </c>
      <c r="B72" s="32"/>
      <c r="C72" s="35" t="s">
        <v>69</v>
      </c>
      <c r="D72" s="30">
        <v>2</v>
      </c>
      <c r="E72" s="30">
        <v>20438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74</v>
      </c>
      <c r="E73" s="6">
        <f>E74</f>
        <v>2526478</v>
      </c>
    </row>
    <row r="74" spans="1:5" x14ac:dyDescent="0.3">
      <c r="A74" s="36">
        <v>69</v>
      </c>
      <c r="B74" s="32"/>
      <c r="C74" s="35" t="s">
        <v>71</v>
      </c>
      <c r="D74" s="30">
        <v>74</v>
      </c>
      <c r="E74" s="30">
        <v>2526478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30</v>
      </c>
      <c r="E77" s="6">
        <f>E78+E79</f>
        <v>710105</v>
      </c>
    </row>
    <row r="78" spans="1:5" x14ac:dyDescent="0.3">
      <c r="A78" s="36">
        <v>73</v>
      </c>
      <c r="B78" s="32"/>
      <c r="C78" s="35" t="s">
        <v>75</v>
      </c>
      <c r="D78" s="30">
        <v>30</v>
      </c>
      <c r="E78" s="30">
        <v>710105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216</v>
      </c>
      <c r="E82" s="6">
        <f>E83</f>
        <v>5225194</v>
      </c>
    </row>
    <row r="83" spans="1:5" x14ac:dyDescent="0.3">
      <c r="A83" s="36">
        <v>78</v>
      </c>
      <c r="B83" s="32"/>
      <c r="C83" s="35" t="s">
        <v>80</v>
      </c>
      <c r="D83" s="30">
        <v>216</v>
      </c>
      <c r="E83" s="30">
        <v>5225194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44</v>
      </c>
      <c r="E89" s="6">
        <f>E90</f>
        <v>866101</v>
      </c>
    </row>
    <row r="90" spans="1:5" x14ac:dyDescent="0.3">
      <c r="A90" s="36">
        <v>85</v>
      </c>
      <c r="B90" s="32"/>
      <c r="C90" s="35" t="s">
        <v>87</v>
      </c>
      <c r="D90" s="30">
        <v>44</v>
      </c>
      <c r="E90" s="30">
        <v>866101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46</v>
      </c>
      <c r="E91" s="6">
        <f>E92+E93</f>
        <v>975456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46</v>
      </c>
      <c r="E93" s="30">
        <v>975456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6</v>
      </c>
      <c r="E96" s="6">
        <f>E97</f>
        <v>457507</v>
      </c>
    </row>
    <row r="97" spans="1:5" x14ac:dyDescent="0.3">
      <c r="A97" s="36">
        <v>92</v>
      </c>
      <c r="B97" s="32"/>
      <c r="C97" s="35" t="s">
        <v>94</v>
      </c>
      <c r="D97" s="30">
        <v>6</v>
      </c>
      <c r="E97" s="30">
        <v>457507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706961</v>
      </c>
    </row>
    <row r="101" spans="1:5" x14ac:dyDescent="0.3">
      <c r="A101" s="36">
        <v>96</v>
      </c>
      <c r="B101" s="32"/>
      <c r="C101" s="35" t="s">
        <v>98</v>
      </c>
      <c r="D101" s="30">
        <v>20</v>
      </c>
      <c r="E101" s="30">
        <v>706961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5"/>
      <c r="C110" s="56"/>
      <c r="D110" s="39">
        <v>1010</v>
      </c>
      <c r="E110" s="39">
        <v>35702476</v>
      </c>
    </row>
    <row r="111" spans="1:5" x14ac:dyDescent="0.3">
      <c r="D111" s="52"/>
      <c r="E111" s="52"/>
    </row>
    <row r="112" spans="1:5" x14ac:dyDescent="0.3">
      <c r="D112" s="42"/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8">
        <v>1</v>
      </c>
      <c r="B116" s="47" t="s">
        <v>111</v>
      </c>
      <c r="C116" s="46" t="s">
        <v>112</v>
      </c>
      <c r="D116" s="43">
        <v>0</v>
      </c>
      <c r="E116" s="43">
        <v>0</v>
      </c>
    </row>
    <row r="117" spans="1:5" x14ac:dyDescent="0.3">
      <c r="A117" s="48">
        <v>2</v>
      </c>
      <c r="B117" s="48" t="s">
        <v>113</v>
      </c>
      <c r="C117" s="8" t="s">
        <v>114</v>
      </c>
      <c r="D117" s="43">
        <v>0</v>
      </c>
      <c r="E117" s="43">
        <v>0</v>
      </c>
    </row>
    <row r="118" spans="1:5" x14ac:dyDescent="0.3">
      <c r="A118" s="48">
        <v>3</v>
      </c>
      <c r="B118" s="48" t="s">
        <v>115</v>
      </c>
      <c r="C118" s="8" t="s">
        <v>116</v>
      </c>
      <c r="D118" s="43">
        <v>0</v>
      </c>
      <c r="E118" s="43">
        <v>0</v>
      </c>
    </row>
    <row r="120" spans="1:5" x14ac:dyDescent="0.3">
      <c r="A120" s="49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0" t="s">
        <v>118</v>
      </c>
      <c r="D124" s="44">
        <v>0</v>
      </c>
      <c r="E124" s="44">
        <v>0</v>
      </c>
    </row>
    <row r="125" spans="1:5" x14ac:dyDescent="0.3">
      <c r="A125" s="51">
        <v>2</v>
      </c>
      <c r="B125" s="51"/>
      <c r="C125" s="40" t="s">
        <v>306</v>
      </c>
      <c r="D125" s="44">
        <v>0</v>
      </c>
      <c r="E125" s="44">
        <v>0</v>
      </c>
    </row>
    <row r="126" spans="1:5" x14ac:dyDescent="0.3">
      <c r="A126" s="51">
        <v>3</v>
      </c>
      <c r="B126" s="50"/>
      <c r="C126" s="46" t="s">
        <v>119</v>
      </c>
      <c r="D126" s="44">
        <v>0</v>
      </c>
      <c r="E126" s="44">
        <v>0</v>
      </c>
    </row>
    <row r="127" spans="1:5" x14ac:dyDescent="0.3">
      <c r="A127" s="51">
        <v>4</v>
      </c>
      <c r="B127" s="48"/>
      <c r="C127" s="40" t="s">
        <v>120</v>
      </c>
      <c r="D127" s="44">
        <v>0</v>
      </c>
      <c r="E127" s="44">
        <v>0</v>
      </c>
    </row>
    <row r="128" spans="1:5" x14ac:dyDescent="0.3">
      <c r="A128" s="51">
        <v>5</v>
      </c>
      <c r="B128" s="48"/>
      <c r="C128" s="40" t="s">
        <v>121</v>
      </c>
      <c r="D128" s="44">
        <v>0</v>
      </c>
      <c r="E128" s="44">
        <v>0</v>
      </c>
    </row>
    <row r="129" spans="1:5" x14ac:dyDescent="0.3">
      <c r="A129" s="51">
        <v>6</v>
      </c>
      <c r="B129" s="48"/>
      <c r="C129" s="40" t="s">
        <v>122</v>
      </c>
      <c r="D129" s="44">
        <v>0</v>
      </c>
      <c r="E129" s="44">
        <v>0</v>
      </c>
    </row>
    <row r="130" spans="1:5" x14ac:dyDescent="0.3">
      <c r="A130" s="51">
        <v>7</v>
      </c>
      <c r="B130" s="48"/>
      <c r="C130" s="40" t="s">
        <v>123</v>
      </c>
      <c r="D130" s="44">
        <v>0</v>
      </c>
      <c r="E130" s="44">
        <v>0</v>
      </c>
    </row>
    <row r="131" spans="1:5" x14ac:dyDescent="0.3">
      <c r="A131" s="51">
        <v>8</v>
      </c>
      <c r="B131" s="48"/>
      <c r="C131" s="40" t="s">
        <v>124</v>
      </c>
      <c r="D131" s="44">
        <v>0</v>
      </c>
      <c r="E131" s="44">
        <v>0</v>
      </c>
    </row>
    <row r="132" spans="1:5" x14ac:dyDescent="0.3">
      <c r="A132" s="51">
        <v>9</v>
      </c>
      <c r="B132" s="48"/>
      <c r="C132" s="40" t="s">
        <v>125</v>
      </c>
      <c r="D132" s="44">
        <v>0</v>
      </c>
      <c r="E132" s="44">
        <v>0</v>
      </c>
    </row>
    <row r="133" spans="1:5" x14ac:dyDescent="0.3">
      <c r="A133" s="51">
        <v>10</v>
      </c>
      <c r="B133" s="48"/>
      <c r="C133" s="40" t="s">
        <v>307</v>
      </c>
      <c r="D133" s="44">
        <v>0</v>
      </c>
      <c r="E133" s="44">
        <v>0</v>
      </c>
    </row>
    <row r="134" spans="1:5" x14ac:dyDescent="0.3">
      <c r="A134" s="51">
        <v>11</v>
      </c>
      <c r="B134" s="48"/>
      <c r="C134" s="46" t="s">
        <v>126</v>
      </c>
      <c r="D134" s="44">
        <v>0</v>
      </c>
      <c r="E134" s="44">
        <v>0</v>
      </c>
    </row>
    <row r="135" spans="1:5" x14ac:dyDescent="0.3">
      <c r="A135" s="51">
        <v>12</v>
      </c>
      <c r="B135" s="48"/>
      <c r="C135" s="46" t="s">
        <v>308</v>
      </c>
      <c r="D135" s="44">
        <v>0</v>
      </c>
      <c r="E135" s="44">
        <v>0</v>
      </c>
    </row>
    <row r="136" spans="1:5" x14ac:dyDescent="0.3">
      <c r="A136" s="51">
        <v>13</v>
      </c>
      <c r="B136" s="48"/>
      <c r="C136" s="46" t="s">
        <v>309</v>
      </c>
      <c r="D136" s="44">
        <v>0</v>
      </c>
      <c r="E136" s="44">
        <v>0</v>
      </c>
    </row>
    <row r="137" spans="1:5" x14ac:dyDescent="0.3">
      <c r="A137" s="51">
        <v>14</v>
      </c>
      <c r="B137" s="48"/>
      <c r="C137" s="46" t="s">
        <v>310</v>
      </c>
      <c r="D137" s="44">
        <v>0</v>
      </c>
      <c r="E137" s="44">
        <v>0</v>
      </c>
    </row>
    <row r="138" spans="1:5" x14ac:dyDescent="0.3">
      <c r="A138" s="54" t="s">
        <v>107</v>
      </c>
      <c r="B138" s="55"/>
      <c r="C138" s="56"/>
      <c r="D138" s="39">
        <v>0</v>
      </c>
      <c r="E138" s="39">
        <v>0</v>
      </c>
    </row>
    <row r="210" spans="1:5" x14ac:dyDescent="0.3">
      <c r="A210" s="49"/>
      <c r="E210" s="42"/>
    </row>
  </sheetData>
  <sheetProtection formatCells="0" formatColumns="0" formatRows="0" insertColumns="0" insertRows="0" insertHyperlinks="0" deleteColumns="0" deleteRows="0" sort="0" autoFilter="0" pivotTables="0"/>
  <mergeCells count="18">
    <mergeCell ref="A121:A123"/>
    <mergeCell ref="B121:B123"/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91" sqref="D91"/>
    </sheetView>
  </sheetViews>
  <sheetFormatPr defaultColWidth="9.140625" defaultRowHeight="18.75" x14ac:dyDescent="0.3"/>
  <cols>
    <col min="1" max="2" width="7.140625" style="41" customWidth="1"/>
    <col min="3" max="3" width="80" style="49" customWidth="1"/>
    <col min="4" max="5" width="39.7109375" style="41" customWidth="1"/>
    <col min="6" max="7" width="9.140625" style="49" customWidth="1"/>
    <col min="8" max="16384" width="9.140625" style="49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5</v>
      </c>
      <c r="E18" s="34">
        <f>E19</f>
        <v>62537</v>
      </c>
    </row>
    <row r="19" spans="1:5" x14ac:dyDescent="0.3">
      <c r="A19" s="36">
        <v>14</v>
      </c>
      <c r="B19" s="32"/>
      <c r="C19" s="35" t="s">
        <v>16</v>
      </c>
      <c r="D19" s="30">
        <v>5</v>
      </c>
      <c r="E19" s="30">
        <v>62537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2</v>
      </c>
      <c r="E22" s="34">
        <f>E23+E24</f>
        <v>38951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2</v>
      </c>
      <c r="E24" s="30">
        <v>38951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250</v>
      </c>
      <c r="E38" s="34">
        <f>E39+E40+E41</f>
        <v>3162000</v>
      </c>
    </row>
    <row r="39" spans="1:5" x14ac:dyDescent="0.3">
      <c r="A39" s="36">
        <v>34</v>
      </c>
      <c r="B39" s="32"/>
      <c r="C39" s="35" t="s">
        <v>36</v>
      </c>
      <c r="D39" s="30">
        <v>250</v>
      </c>
      <c r="E39" s="30">
        <v>3162000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20</v>
      </c>
      <c r="E44" s="34">
        <f>E45+E46+E47+E48</f>
        <v>275445</v>
      </c>
    </row>
    <row r="45" spans="1:5" x14ac:dyDescent="0.3">
      <c r="A45" s="36">
        <v>40</v>
      </c>
      <c r="B45" s="32"/>
      <c r="C45" s="35" t="s">
        <v>42</v>
      </c>
      <c r="D45" s="30">
        <v>20</v>
      </c>
      <c r="E45" s="30">
        <v>275445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160</v>
      </c>
      <c r="E49" s="34">
        <f>E50</f>
        <v>2113622</v>
      </c>
    </row>
    <row r="50" spans="1:5" x14ac:dyDescent="0.3">
      <c r="A50" s="36">
        <v>45</v>
      </c>
      <c r="B50" s="32"/>
      <c r="C50" s="35" t="s">
        <v>47</v>
      </c>
      <c r="D50" s="30">
        <v>160</v>
      </c>
      <c r="E50" s="30">
        <v>2113622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2</v>
      </c>
      <c r="E66" s="34">
        <f>E67+E68</f>
        <v>20799</v>
      </c>
    </row>
    <row r="67" spans="1:5" x14ac:dyDescent="0.3">
      <c r="A67" s="36">
        <v>62</v>
      </c>
      <c r="B67" s="32"/>
      <c r="C67" s="35" t="s">
        <v>64</v>
      </c>
      <c r="D67" s="30">
        <v>2</v>
      </c>
      <c r="E67" s="30">
        <v>20799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151776</v>
      </c>
    </row>
    <row r="74" spans="1:5" x14ac:dyDescent="0.3">
      <c r="A74" s="36">
        <v>69</v>
      </c>
      <c r="B74" s="32"/>
      <c r="C74" s="35" t="s">
        <v>71</v>
      </c>
      <c r="D74" s="30">
        <v>12</v>
      </c>
      <c r="E74" s="30">
        <v>151776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6</v>
      </c>
      <c r="E86" s="34">
        <f>E87+E88</f>
        <v>90750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6</v>
      </c>
      <c r="E88" s="30">
        <v>90750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34</v>
      </c>
      <c r="E100" s="34">
        <f>E101</f>
        <v>596100</v>
      </c>
    </row>
    <row r="101" spans="1:5" x14ac:dyDescent="0.3">
      <c r="A101" s="36">
        <v>96</v>
      </c>
      <c r="B101" s="32"/>
      <c r="C101" s="35" t="s">
        <v>98</v>
      </c>
      <c r="D101" s="30">
        <v>34</v>
      </c>
      <c r="E101" s="30">
        <v>596100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5"/>
      <c r="C110" s="56"/>
      <c r="D110" s="19">
        <v>491</v>
      </c>
      <c r="E110" s="19">
        <v>6511980</v>
      </c>
    </row>
    <row r="111" spans="1:5" x14ac:dyDescent="0.3">
      <c r="D111" s="21"/>
      <c r="E111" s="53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J159" sqref="J159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1" customWidth="1"/>
    <col min="5" max="5" width="32" style="41" customWidth="1"/>
    <col min="6" max="6" width="29.85546875" style="49" bestFit="1" customWidth="1"/>
    <col min="7" max="7" width="15.5703125" style="49" bestFit="1" customWidth="1"/>
    <col min="8" max="8" width="10.28515625" style="49" bestFit="1" customWidth="1"/>
    <col min="9" max="9" width="11.7109375" style="49" bestFit="1" customWidth="1"/>
    <col min="10" max="16384" width="9.140625" style="49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6" t="s">
        <v>109</v>
      </c>
      <c r="D3" s="67" t="s">
        <v>127</v>
      </c>
      <c r="E3" s="67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7">
        <v>1</v>
      </c>
      <c r="B6" s="68" t="s">
        <v>128</v>
      </c>
      <c r="C6" s="14" t="s">
        <v>129</v>
      </c>
      <c r="D6" s="30">
        <v>1500</v>
      </c>
      <c r="E6" s="30">
        <v>607101</v>
      </c>
    </row>
    <row r="7" spans="1:5" x14ac:dyDescent="0.3">
      <c r="A7" s="47">
        <v>2</v>
      </c>
      <c r="B7" s="61"/>
      <c r="C7" s="14" t="s">
        <v>130</v>
      </c>
      <c r="D7" s="30">
        <v>150</v>
      </c>
      <c r="E7" s="30">
        <v>60710</v>
      </c>
    </row>
    <row r="8" spans="1:5" x14ac:dyDescent="0.3">
      <c r="A8" s="47">
        <v>3</v>
      </c>
      <c r="B8" s="61"/>
      <c r="C8" s="14" t="s">
        <v>131</v>
      </c>
      <c r="D8" s="30"/>
      <c r="E8" s="30">
        <v>0</v>
      </c>
    </row>
    <row r="9" spans="1:5" x14ac:dyDescent="0.3">
      <c r="A9" s="47">
        <v>4</v>
      </c>
      <c r="B9" s="61"/>
      <c r="C9" s="14" t="s">
        <v>132</v>
      </c>
      <c r="D9" s="30"/>
      <c r="E9" s="30">
        <v>0</v>
      </c>
    </row>
    <row r="10" spans="1:5" x14ac:dyDescent="0.3">
      <c r="A10" s="47">
        <v>5</v>
      </c>
      <c r="B10" s="61"/>
      <c r="C10" s="15" t="s">
        <v>133</v>
      </c>
      <c r="D10" s="30"/>
      <c r="E10" s="30">
        <v>0</v>
      </c>
    </row>
    <row r="11" spans="1:5" x14ac:dyDescent="0.3">
      <c r="A11" s="47">
        <v>6</v>
      </c>
      <c r="B11" s="61"/>
      <c r="C11" s="15" t="s">
        <v>134</v>
      </c>
      <c r="D11" s="30"/>
      <c r="E11" s="30">
        <v>0</v>
      </c>
    </row>
    <row r="12" spans="1:5" x14ac:dyDescent="0.3">
      <c r="A12" s="47">
        <v>7</v>
      </c>
      <c r="B12" s="61"/>
      <c r="C12" s="14" t="s">
        <v>135</v>
      </c>
      <c r="D12" s="30"/>
      <c r="E12" s="30">
        <v>0</v>
      </c>
    </row>
    <row r="13" spans="1:5" x14ac:dyDescent="0.3">
      <c r="A13" s="47">
        <v>8</v>
      </c>
      <c r="B13" s="61"/>
      <c r="C13" s="14" t="s">
        <v>136</v>
      </c>
      <c r="D13" s="30"/>
      <c r="E13" s="30">
        <v>0</v>
      </c>
    </row>
    <row r="14" spans="1:5" x14ac:dyDescent="0.3">
      <c r="A14" s="47">
        <v>9</v>
      </c>
      <c r="B14" s="61"/>
      <c r="C14" s="14" t="s">
        <v>137</v>
      </c>
      <c r="D14" s="30"/>
      <c r="E14" s="30">
        <v>0</v>
      </c>
    </row>
    <row r="15" spans="1:5" x14ac:dyDescent="0.3">
      <c r="A15" s="47">
        <v>10</v>
      </c>
      <c r="B15" s="61"/>
      <c r="C15" s="14" t="s">
        <v>138</v>
      </c>
      <c r="D15" s="30"/>
      <c r="E15" s="30">
        <v>0</v>
      </c>
    </row>
    <row r="16" spans="1:5" x14ac:dyDescent="0.3">
      <c r="A16" s="47">
        <v>11</v>
      </c>
      <c r="B16" s="61"/>
      <c r="C16" s="14" t="s">
        <v>139</v>
      </c>
      <c r="D16" s="30"/>
      <c r="E16" s="30">
        <v>0</v>
      </c>
    </row>
    <row r="17" spans="1:5" x14ac:dyDescent="0.3">
      <c r="A17" s="47">
        <v>12</v>
      </c>
      <c r="B17" s="61"/>
      <c r="C17" s="14" t="s">
        <v>140</v>
      </c>
      <c r="D17" s="30"/>
      <c r="E17" s="30">
        <v>0</v>
      </c>
    </row>
    <row r="18" spans="1:5" x14ac:dyDescent="0.3">
      <c r="A18" s="47">
        <v>13</v>
      </c>
      <c r="B18" s="61"/>
      <c r="C18" s="14" t="s">
        <v>141</v>
      </c>
      <c r="D18" s="30"/>
      <c r="E18" s="30">
        <v>0</v>
      </c>
    </row>
    <row r="19" spans="1:5" x14ac:dyDescent="0.3">
      <c r="A19" s="47">
        <v>14</v>
      </c>
      <c r="B19" s="61"/>
      <c r="C19" s="14" t="s">
        <v>142</v>
      </c>
      <c r="D19" s="30"/>
      <c r="E19" s="30">
        <v>0</v>
      </c>
    </row>
    <row r="20" spans="1:5" x14ac:dyDescent="0.3">
      <c r="A20" s="47">
        <v>15</v>
      </c>
      <c r="B20" s="61"/>
      <c r="C20" s="14" t="s">
        <v>143</v>
      </c>
      <c r="D20" s="30"/>
      <c r="E20" s="30">
        <v>0</v>
      </c>
    </row>
    <row r="21" spans="1:5" x14ac:dyDescent="0.3">
      <c r="A21" s="47">
        <v>16</v>
      </c>
      <c r="B21" s="61"/>
      <c r="C21" s="14" t="s">
        <v>144</v>
      </c>
      <c r="D21" s="30">
        <v>1500</v>
      </c>
      <c r="E21" s="30">
        <v>530527</v>
      </c>
    </row>
    <row r="22" spans="1:5" x14ac:dyDescent="0.3">
      <c r="A22" s="47">
        <v>17</v>
      </c>
      <c r="B22" s="61"/>
      <c r="C22" s="14" t="s">
        <v>145</v>
      </c>
      <c r="D22" s="30"/>
      <c r="E22" s="30">
        <v>0</v>
      </c>
    </row>
    <row r="23" spans="1:5" x14ac:dyDescent="0.3">
      <c r="A23" s="47">
        <v>18</v>
      </c>
      <c r="B23" s="61"/>
      <c r="C23" s="14" t="s">
        <v>146</v>
      </c>
      <c r="D23" s="30">
        <v>700</v>
      </c>
      <c r="E23" s="30">
        <v>200824</v>
      </c>
    </row>
    <row r="24" spans="1:5" x14ac:dyDescent="0.3">
      <c r="A24" s="47">
        <v>19</v>
      </c>
      <c r="B24" s="61"/>
      <c r="C24" s="14" t="s">
        <v>147</v>
      </c>
      <c r="D24" s="30">
        <v>2000</v>
      </c>
      <c r="E24" s="30">
        <v>480738</v>
      </c>
    </row>
    <row r="25" spans="1:5" x14ac:dyDescent="0.3">
      <c r="A25" s="47">
        <v>20</v>
      </c>
      <c r="B25" s="61"/>
      <c r="C25" s="14" t="s">
        <v>148</v>
      </c>
      <c r="D25" s="30">
        <v>800</v>
      </c>
      <c r="E25" s="30">
        <v>269124</v>
      </c>
    </row>
    <row r="26" spans="1:5" x14ac:dyDescent="0.3">
      <c r="A26" s="47">
        <v>21</v>
      </c>
      <c r="B26" s="61"/>
      <c r="C26" s="14" t="s">
        <v>149</v>
      </c>
      <c r="D26" s="30">
        <v>9700</v>
      </c>
      <c r="E26" s="30">
        <v>3496284</v>
      </c>
    </row>
    <row r="27" spans="1:5" x14ac:dyDescent="0.3">
      <c r="A27" s="47">
        <v>22</v>
      </c>
      <c r="B27" s="61"/>
      <c r="C27" s="14" t="s">
        <v>150</v>
      </c>
      <c r="D27" s="30"/>
      <c r="E27" s="30">
        <v>0</v>
      </c>
    </row>
    <row r="28" spans="1:5" x14ac:dyDescent="0.3">
      <c r="A28" s="47">
        <v>23</v>
      </c>
      <c r="B28" s="61"/>
      <c r="C28" s="14" t="s">
        <v>151</v>
      </c>
      <c r="D28" s="30"/>
      <c r="E28" s="30">
        <v>0</v>
      </c>
    </row>
    <row r="29" spans="1:5" x14ac:dyDescent="0.3">
      <c r="A29" s="47">
        <v>24</v>
      </c>
      <c r="B29" s="61"/>
      <c r="C29" s="14" t="s">
        <v>152</v>
      </c>
      <c r="D29" s="30"/>
      <c r="E29" s="30">
        <v>0</v>
      </c>
    </row>
    <row r="30" spans="1:5" x14ac:dyDescent="0.3">
      <c r="A30" s="47">
        <v>25</v>
      </c>
      <c r="B30" s="61"/>
      <c r="C30" s="14" t="s">
        <v>153</v>
      </c>
      <c r="D30" s="30"/>
      <c r="E30" s="30">
        <v>0</v>
      </c>
    </row>
    <row r="31" spans="1:5" x14ac:dyDescent="0.3">
      <c r="A31" s="47">
        <v>26</v>
      </c>
      <c r="B31" s="61"/>
      <c r="C31" s="14" t="s">
        <v>154</v>
      </c>
      <c r="D31" s="30">
        <v>1100</v>
      </c>
      <c r="E31" s="30">
        <v>274452</v>
      </c>
    </row>
    <row r="32" spans="1:5" x14ac:dyDescent="0.3">
      <c r="A32" s="47">
        <v>27</v>
      </c>
      <c r="B32" s="61"/>
      <c r="C32" s="14" t="s">
        <v>155</v>
      </c>
      <c r="D32" s="30">
        <v>5900</v>
      </c>
      <c r="E32" s="30">
        <v>1749818</v>
      </c>
    </row>
    <row r="33" spans="1:5" x14ac:dyDescent="0.3">
      <c r="A33" s="47">
        <v>28</v>
      </c>
      <c r="B33" s="61"/>
      <c r="C33" s="14" t="s">
        <v>156</v>
      </c>
      <c r="D33" s="30"/>
      <c r="E33" s="30">
        <v>0</v>
      </c>
    </row>
    <row r="34" spans="1:5" x14ac:dyDescent="0.3">
      <c r="A34" s="47">
        <v>29</v>
      </c>
      <c r="B34" s="61"/>
      <c r="C34" s="14" t="s">
        <v>157</v>
      </c>
      <c r="D34" s="30"/>
      <c r="E34" s="30">
        <v>0</v>
      </c>
    </row>
    <row r="35" spans="1:5" x14ac:dyDescent="0.3">
      <c r="A35" s="47">
        <v>30</v>
      </c>
      <c r="B35" s="61"/>
      <c r="C35" s="14" t="s">
        <v>158</v>
      </c>
      <c r="D35" s="30"/>
      <c r="E35" s="30">
        <v>0</v>
      </c>
    </row>
    <row r="36" spans="1:5" x14ac:dyDescent="0.3">
      <c r="A36" s="47">
        <v>31</v>
      </c>
      <c r="B36" s="61"/>
      <c r="C36" s="14" t="s">
        <v>159</v>
      </c>
      <c r="D36" s="30"/>
      <c r="E36" s="30">
        <v>0</v>
      </c>
    </row>
    <row r="37" spans="1:5" x14ac:dyDescent="0.3">
      <c r="A37" s="47">
        <v>32</v>
      </c>
      <c r="B37" s="61"/>
      <c r="C37" s="14" t="s">
        <v>160</v>
      </c>
      <c r="D37" s="30">
        <v>2600</v>
      </c>
      <c r="E37" s="30">
        <v>891922</v>
      </c>
    </row>
    <row r="38" spans="1:5" x14ac:dyDescent="0.3">
      <c r="A38" s="47">
        <v>33</v>
      </c>
      <c r="B38" s="61"/>
      <c r="C38" s="14" t="s">
        <v>161</v>
      </c>
      <c r="D38" s="30"/>
      <c r="E38" s="30">
        <v>0</v>
      </c>
    </row>
    <row r="39" spans="1:5" x14ac:dyDescent="0.3">
      <c r="A39" s="47">
        <v>34</v>
      </c>
      <c r="B39" s="61"/>
      <c r="C39" s="14" t="s">
        <v>162</v>
      </c>
      <c r="D39" s="30"/>
      <c r="E39" s="30">
        <v>0</v>
      </c>
    </row>
    <row r="40" spans="1:5" x14ac:dyDescent="0.3">
      <c r="A40" s="47">
        <v>35</v>
      </c>
      <c r="B40" s="61"/>
      <c r="C40" s="14" t="s">
        <v>163</v>
      </c>
      <c r="D40" s="30"/>
      <c r="E40" s="30">
        <v>0</v>
      </c>
    </row>
    <row r="41" spans="1:5" x14ac:dyDescent="0.3">
      <c r="A41" s="47">
        <v>36</v>
      </c>
      <c r="B41" s="61"/>
      <c r="C41" s="14" t="s">
        <v>164</v>
      </c>
      <c r="D41" s="30">
        <v>4600</v>
      </c>
      <c r="E41" s="30">
        <v>635010</v>
      </c>
    </row>
    <row r="42" spans="1:5" x14ac:dyDescent="0.3">
      <c r="A42" s="47">
        <v>37</v>
      </c>
      <c r="B42" s="61"/>
      <c r="C42" s="14" t="s">
        <v>165</v>
      </c>
      <c r="D42" s="30">
        <v>800</v>
      </c>
      <c r="E42" s="30">
        <v>151375</v>
      </c>
    </row>
    <row r="43" spans="1:5" x14ac:dyDescent="0.3">
      <c r="A43" s="47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47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47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47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47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47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47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47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47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47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47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47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47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47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47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47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47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47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47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47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47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47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47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47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47">
        <v>68</v>
      </c>
      <c r="B67" s="68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7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47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47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47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47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47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47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47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47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47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47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47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47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47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47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47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47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47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47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47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4" t="s">
        <v>212</v>
      </c>
      <c r="B88" s="55"/>
      <c r="C88" s="55"/>
      <c r="D88" s="55"/>
      <c r="E88" s="55"/>
    </row>
    <row r="89" spans="1:5" x14ac:dyDescent="0.3">
      <c r="A89" s="16">
        <v>89</v>
      </c>
      <c r="B89" s="68" t="s">
        <v>213</v>
      </c>
      <c r="C89" s="14" t="s">
        <v>214</v>
      </c>
      <c r="D89" s="30"/>
      <c r="E89" s="30">
        <v>0</v>
      </c>
    </row>
    <row r="90" spans="1:5" x14ac:dyDescent="0.3">
      <c r="A90" s="47">
        <v>90</v>
      </c>
      <c r="B90" s="61"/>
      <c r="C90" s="14" t="s">
        <v>215</v>
      </c>
      <c r="D90" s="30"/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/>
      <c r="E91" s="30">
        <v>0</v>
      </c>
    </row>
    <row r="92" spans="1:5" x14ac:dyDescent="0.3">
      <c r="A92" s="47">
        <v>92</v>
      </c>
      <c r="B92" s="61"/>
      <c r="C92" s="14" t="s">
        <v>138</v>
      </c>
      <c r="D92" s="30"/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/>
      <c r="E93" s="30">
        <v>0</v>
      </c>
    </row>
    <row r="94" spans="1:5" x14ac:dyDescent="0.3">
      <c r="A94" s="47">
        <v>94</v>
      </c>
      <c r="B94" s="61"/>
      <c r="C94" s="14" t="s">
        <v>141</v>
      </c>
      <c r="D94" s="30"/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/>
      <c r="E95" s="30">
        <v>0</v>
      </c>
    </row>
    <row r="96" spans="1:5" x14ac:dyDescent="0.3">
      <c r="A96" s="47">
        <v>96</v>
      </c>
      <c r="B96" s="61"/>
      <c r="C96" s="14" t="s">
        <v>146</v>
      </c>
      <c r="D96" s="30">
        <v>10</v>
      </c>
      <c r="E96" s="30">
        <v>8138</v>
      </c>
    </row>
    <row r="97" spans="1:11" x14ac:dyDescent="0.3">
      <c r="A97" s="16">
        <v>97</v>
      </c>
      <c r="B97" s="61"/>
      <c r="C97" s="14" t="s">
        <v>216</v>
      </c>
      <c r="D97" s="30"/>
      <c r="E97" s="30">
        <v>0</v>
      </c>
    </row>
    <row r="98" spans="1:11" x14ac:dyDescent="0.3">
      <c r="A98" s="47">
        <v>98</v>
      </c>
      <c r="B98" s="61"/>
      <c r="C98" s="14" t="s">
        <v>148</v>
      </c>
      <c r="D98" s="30">
        <v>2600</v>
      </c>
      <c r="E98" s="30">
        <v>2624966</v>
      </c>
    </row>
    <row r="99" spans="1:11" x14ac:dyDescent="0.3">
      <c r="A99" s="16">
        <v>99</v>
      </c>
      <c r="B99" s="61"/>
      <c r="C99" s="14" t="s">
        <v>217</v>
      </c>
      <c r="D99" s="30"/>
      <c r="E99" s="30">
        <v>0</v>
      </c>
    </row>
    <row r="100" spans="1:11" x14ac:dyDescent="0.3">
      <c r="A100" s="47">
        <v>100</v>
      </c>
      <c r="B100" s="61"/>
      <c r="C100" s="14" t="s">
        <v>154</v>
      </c>
      <c r="D100" s="30">
        <v>4500</v>
      </c>
      <c r="E100" s="30">
        <v>3153377</v>
      </c>
    </row>
    <row r="101" spans="1:11" x14ac:dyDescent="0.3">
      <c r="A101" s="16">
        <v>101</v>
      </c>
      <c r="B101" s="61"/>
      <c r="C101" s="14" t="s">
        <v>218</v>
      </c>
      <c r="D101" s="30"/>
      <c r="E101" s="30">
        <v>0</v>
      </c>
    </row>
    <row r="102" spans="1:11" x14ac:dyDescent="0.3">
      <c r="A102" s="47">
        <v>102</v>
      </c>
      <c r="B102" s="61"/>
      <c r="C102" s="14" t="s">
        <v>219</v>
      </c>
      <c r="D102" s="30"/>
      <c r="E102" s="30">
        <v>0</v>
      </c>
    </row>
    <row r="103" spans="1:11" x14ac:dyDescent="0.3">
      <c r="A103" s="16">
        <v>103</v>
      </c>
      <c r="B103" s="61"/>
      <c r="C103" s="14" t="s">
        <v>160</v>
      </c>
      <c r="D103" s="30">
        <v>5</v>
      </c>
      <c r="E103" s="30">
        <v>4909</v>
      </c>
    </row>
    <row r="104" spans="1:11" x14ac:dyDescent="0.3">
      <c r="A104" s="47">
        <v>104</v>
      </c>
      <c r="B104" s="61"/>
      <c r="C104" s="14" t="s">
        <v>161</v>
      </c>
      <c r="D104" s="30"/>
      <c r="E104" s="30">
        <v>0</v>
      </c>
    </row>
    <row r="105" spans="1:11" x14ac:dyDescent="0.3">
      <c r="A105" s="16">
        <v>105</v>
      </c>
      <c r="B105" s="61"/>
      <c r="C105" s="14" t="s">
        <v>220</v>
      </c>
      <c r="D105" s="30">
        <v>1100</v>
      </c>
      <c r="E105" s="30">
        <v>1114204</v>
      </c>
    </row>
    <row r="106" spans="1:11" x14ac:dyDescent="0.3">
      <c r="A106" s="47">
        <v>106</v>
      </c>
      <c r="B106" s="61"/>
      <c r="C106" s="17" t="s">
        <v>221</v>
      </c>
      <c r="D106" s="30">
        <v>8</v>
      </c>
      <c r="E106" s="30">
        <v>3560</v>
      </c>
    </row>
    <row r="107" spans="1:11" x14ac:dyDescent="0.3">
      <c r="A107" s="16">
        <v>107</v>
      </c>
      <c r="B107" s="61"/>
      <c r="C107" s="17" t="s">
        <v>222</v>
      </c>
      <c r="D107" s="30">
        <v>180</v>
      </c>
      <c r="E107" s="30">
        <v>108560</v>
      </c>
    </row>
    <row r="108" spans="1:11" x14ac:dyDescent="0.3">
      <c r="A108" s="47">
        <v>108</v>
      </c>
      <c r="B108" s="62"/>
      <c r="C108" s="15" t="s">
        <v>134</v>
      </c>
      <c r="D108" s="30"/>
      <c r="E108" s="30">
        <v>0</v>
      </c>
    </row>
    <row r="109" spans="1:11" ht="15.75" customHeight="1" x14ac:dyDescent="0.3">
      <c r="A109" s="16"/>
      <c r="B109" s="16"/>
      <c r="C109" s="18" t="s">
        <v>107</v>
      </c>
      <c r="D109" s="19">
        <v>39753</v>
      </c>
      <c r="E109" s="19">
        <v>16365599</v>
      </c>
      <c r="K109" s="42"/>
    </row>
    <row r="110" spans="1:11" ht="15.75" customHeight="1" x14ac:dyDescent="0.3">
      <c r="A110" s="16"/>
      <c r="B110" s="16"/>
      <c r="C110" s="20"/>
      <c r="D110" s="21"/>
      <c r="E110" s="21"/>
    </row>
    <row r="111" spans="1:11" x14ac:dyDescent="0.3">
      <c r="B111" s="16"/>
    </row>
    <row r="112" spans="1:11" x14ac:dyDescent="0.3">
      <c r="A112" s="60" t="s">
        <v>1</v>
      </c>
      <c r="B112" s="60" t="s">
        <v>108</v>
      </c>
      <c r="C112" s="66" t="s">
        <v>109</v>
      </c>
      <c r="D112" s="67" t="s">
        <v>127</v>
      </c>
      <c r="E112" s="67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6" t="s">
        <v>109</v>
      </c>
      <c r="D118" s="67" t="s">
        <v>224</v>
      </c>
      <c r="E118" s="67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47">
        <v>1</v>
      </c>
      <c r="B121" s="68" t="s">
        <v>225</v>
      </c>
      <c r="C121" s="22" t="s">
        <v>226</v>
      </c>
      <c r="D121" s="30">
        <v>78</v>
      </c>
      <c r="E121" s="30">
        <v>109352</v>
      </c>
    </row>
    <row r="122" spans="1:5" x14ac:dyDescent="0.3">
      <c r="A122" s="47">
        <v>2</v>
      </c>
      <c r="B122" s="61"/>
      <c r="C122" s="22" t="s">
        <v>227</v>
      </c>
      <c r="D122" s="30"/>
      <c r="E122" s="30">
        <v>0</v>
      </c>
    </row>
    <row r="123" spans="1:5" x14ac:dyDescent="0.3">
      <c r="A123" s="47">
        <v>3</v>
      </c>
      <c r="B123" s="61"/>
      <c r="C123" s="22" t="s">
        <v>228</v>
      </c>
      <c r="D123" s="30"/>
      <c r="E123" s="30">
        <v>0</v>
      </c>
    </row>
    <row r="124" spans="1:5" x14ac:dyDescent="0.3">
      <c r="A124" s="47">
        <v>4</v>
      </c>
      <c r="B124" s="61"/>
      <c r="C124" s="22" t="s">
        <v>229</v>
      </c>
      <c r="D124" s="30"/>
      <c r="E124" s="30">
        <v>0</v>
      </c>
    </row>
    <row r="125" spans="1:5" x14ac:dyDescent="0.3">
      <c r="A125" s="47">
        <v>5</v>
      </c>
      <c r="B125" s="61"/>
      <c r="C125" s="22" t="s">
        <v>230</v>
      </c>
      <c r="D125" s="30"/>
      <c r="E125" s="30">
        <v>0</v>
      </c>
    </row>
    <row r="126" spans="1:5" x14ac:dyDescent="0.3">
      <c r="A126" s="47">
        <v>6</v>
      </c>
      <c r="B126" s="61"/>
      <c r="C126" s="22" t="s">
        <v>231</v>
      </c>
      <c r="D126" s="30"/>
      <c r="E126" s="30">
        <v>0</v>
      </c>
    </row>
    <row r="127" spans="1:5" x14ac:dyDescent="0.3">
      <c r="A127" s="47">
        <v>7</v>
      </c>
      <c r="B127" s="61"/>
      <c r="C127" s="22" t="s">
        <v>232</v>
      </c>
      <c r="D127" s="30"/>
      <c r="E127" s="30">
        <v>0</v>
      </c>
    </row>
    <row r="128" spans="1:5" x14ac:dyDescent="0.3">
      <c r="A128" s="47">
        <v>8</v>
      </c>
      <c r="B128" s="61"/>
      <c r="C128" s="22" t="s">
        <v>233</v>
      </c>
      <c r="D128" s="30"/>
      <c r="E128" s="30">
        <v>0</v>
      </c>
    </row>
    <row r="129" spans="1:5" x14ac:dyDescent="0.3">
      <c r="A129" s="47">
        <v>9</v>
      </c>
      <c r="B129" s="61"/>
      <c r="C129" s="22" t="s">
        <v>234</v>
      </c>
      <c r="D129" s="30"/>
      <c r="E129" s="30">
        <v>0</v>
      </c>
    </row>
    <row r="130" spans="1:5" x14ac:dyDescent="0.3">
      <c r="A130" s="47">
        <v>10</v>
      </c>
      <c r="B130" s="61"/>
      <c r="C130" s="22" t="s">
        <v>235</v>
      </c>
      <c r="D130" s="30"/>
      <c r="E130" s="30">
        <v>0</v>
      </c>
    </row>
    <row r="131" spans="1:5" x14ac:dyDescent="0.3">
      <c r="A131" s="47">
        <v>11</v>
      </c>
      <c r="B131" s="61"/>
      <c r="C131" s="22" t="s">
        <v>236</v>
      </c>
      <c r="D131" s="30"/>
      <c r="E131" s="30">
        <v>0</v>
      </c>
    </row>
    <row r="132" spans="1:5" x14ac:dyDescent="0.3">
      <c r="A132" s="47">
        <v>12</v>
      </c>
      <c r="B132" s="61"/>
      <c r="C132" s="22" t="s">
        <v>237</v>
      </c>
      <c r="D132" s="30"/>
      <c r="E132" s="30">
        <v>0</v>
      </c>
    </row>
    <row r="133" spans="1:5" x14ac:dyDescent="0.3">
      <c r="A133" s="47">
        <v>13</v>
      </c>
      <c r="B133" s="61"/>
      <c r="C133" s="22" t="s">
        <v>238</v>
      </c>
      <c r="D133" s="30"/>
      <c r="E133" s="30">
        <v>0</v>
      </c>
    </row>
    <row r="134" spans="1:5" x14ac:dyDescent="0.3">
      <c r="A134" s="47">
        <v>14</v>
      </c>
      <c r="B134" s="61"/>
      <c r="C134" s="22" t="s">
        <v>239</v>
      </c>
      <c r="D134" s="30"/>
      <c r="E134" s="30">
        <v>0</v>
      </c>
    </row>
    <row r="135" spans="1:5" x14ac:dyDescent="0.3">
      <c r="A135" s="47">
        <v>15</v>
      </c>
      <c r="B135" s="61"/>
      <c r="C135" s="22" t="s">
        <v>240</v>
      </c>
      <c r="D135" s="30">
        <v>420</v>
      </c>
      <c r="E135" s="30">
        <v>377382</v>
      </c>
    </row>
    <row r="136" spans="1:5" x14ac:dyDescent="0.3">
      <c r="A136" s="47">
        <v>16</v>
      </c>
      <c r="B136" s="61"/>
      <c r="C136" s="22" t="s">
        <v>241</v>
      </c>
      <c r="D136" s="30"/>
      <c r="E136" s="30">
        <v>0</v>
      </c>
    </row>
    <row r="137" spans="1:5" x14ac:dyDescent="0.3">
      <c r="A137" s="47">
        <v>17</v>
      </c>
      <c r="B137" s="61"/>
      <c r="C137" s="22" t="s">
        <v>242</v>
      </c>
      <c r="D137" s="30">
        <v>150</v>
      </c>
      <c r="E137" s="30">
        <v>157826</v>
      </c>
    </row>
    <row r="138" spans="1:5" x14ac:dyDescent="0.3">
      <c r="A138" s="47">
        <v>18</v>
      </c>
      <c r="B138" s="61"/>
      <c r="C138" s="22" t="s">
        <v>243</v>
      </c>
      <c r="D138" s="30">
        <v>163</v>
      </c>
      <c r="E138" s="30">
        <v>138187</v>
      </c>
    </row>
    <row r="139" spans="1:5" x14ac:dyDescent="0.3">
      <c r="A139" s="47">
        <v>19</v>
      </c>
      <c r="B139" s="61"/>
      <c r="C139" s="22" t="s">
        <v>244</v>
      </c>
      <c r="D139" s="30"/>
      <c r="E139" s="30">
        <v>0</v>
      </c>
    </row>
    <row r="140" spans="1:5" x14ac:dyDescent="0.3">
      <c r="A140" s="47">
        <v>20</v>
      </c>
      <c r="B140" s="61"/>
      <c r="C140" s="22" t="s">
        <v>245</v>
      </c>
      <c r="D140" s="30">
        <v>2700</v>
      </c>
      <c r="E140" s="30">
        <v>2443340</v>
      </c>
    </row>
    <row r="141" spans="1:5" x14ac:dyDescent="0.3">
      <c r="A141" s="47">
        <v>21</v>
      </c>
      <c r="B141" s="61"/>
      <c r="C141" s="22" t="s">
        <v>246</v>
      </c>
      <c r="D141" s="30"/>
      <c r="E141" s="30">
        <v>0</v>
      </c>
    </row>
    <row r="142" spans="1:5" x14ac:dyDescent="0.3">
      <c r="A142" s="47">
        <v>22</v>
      </c>
      <c r="B142" s="61"/>
      <c r="C142" s="22" t="s">
        <v>247</v>
      </c>
      <c r="D142" s="30"/>
      <c r="E142" s="30">
        <v>0</v>
      </c>
    </row>
    <row r="143" spans="1:5" x14ac:dyDescent="0.3">
      <c r="A143" s="47">
        <v>23</v>
      </c>
      <c r="B143" s="61"/>
      <c r="C143" s="22" t="s">
        <v>248</v>
      </c>
      <c r="D143" s="30"/>
      <c r="E143" s="30">
        <v>0</v>
      </c>
    </row>
    <row r="144" spans="1:5" x14ac:dyDescent="0.3">
      <c r="A144" s="47">
        <v>24</v>
      </c>
      <c r="B144" s="61"/>
      <c r="C144" s="22" t="s">
        <v>249</v>
      </c>
      <c r="D144" s="30"/>
      <c r="E144" s="30">
        <v>0</v>
      </c>
    </row>
    <row r="145" spans="1:5" x14ac:dyDescent="0.3">
      <c r="A145" s="47">
        <v>25</v>
      </c>
      <c r="B145" s="61"/>
      <c r="C145" s="22" t="s">
        <v>250</v>
      </c>
      <c r="D145" s="30">
        <v>150</v>
      </c>
      <c r="E145" s="30">
        <v>96003</v>
      </c>
    </row>
    <row r="146" spans="1:5" x14ac:dyDescent="0.3">
      <c r="A146" s="47">
        <v>26</v>
      </c>
      <c r="B146" s="61"/>
      <c r="C146" s="22" t="s">
        <v>251</v>
      </c>
      <c r="D146" s="30">
        <v>1900</v>
      </c>
      <c r="E146" s="30">
        <v>1392115</v>
      </c>
    </row>
    <row r="147" spans="1:5" x14ac:dyDescent="0.3">
      <c r="A147" s="47">
        <v>27</v>
      </c>
      <c r="B147" s="61"/>
      <c r="C147" s="22" t="s">
        <v>252</v>
      </c>
      <c r="D147" s="30"/>
      <c r="E147" s="30">
        <v>0</v>
      </c>
    </row>
    <row r="148" spans="1:5" x14ac:dyDescent="0.3">
      <c r="A148" s="47">
        <v>28</v>
      </c>
      <c r="B148" s="61"/>
      <c r="C148" s="22" t="s">
        <v>253</v>
      </c>
      <c r="D148" s="30"/>
      <c r="E148" s="30">
        <v>0</v>
      </c>
    </row>
    <row r="149" spans="1:5" x14ac:dyDescent="0.3">
      <c r="A149" s="47">
        <v>29</v>
      </c>
      <c r="B149" s="61"/>
      <c r="C149" s="22" t="s">
        <v>254</v>
      </c>
      <c r="D149" s="30"/>
      <c r="E149" s="30">
        <v>0</v>
      </c>
    </row>
    <row r="150" spans="1:5" x14ac:dyDescent="0.3">
      <c r="A150" s="47">
        <v>30</v>
      </c>
      <c r="B150" s="61"/>
      <c r="C150" s="22" t="s">
        <v>255</v>
      </c>
      <c r="D150" s="30"/>
      <c r="E150" s="30">
        <v>0</v>
      </c>
    </row>
    <row r="151" spans="1:5" x14ac:dyDescent="0.3">
      <c r="A151" s="47">
        <v>31</v>
      </c>
      <c r="B151" s="61"/>
      <c r="C151" s="22" t="s">
        <v>256</v>
      </c>
      <c r="D151" s="30">
        <v>1200</v>
      </c>
      <c r="E151" s="30">
        <v>1170576</v>
      </c>
    </row>
    <row r="152" spans="1:5" x14ac:dyDescent="0.3">
      <c r="A152" s="47">
        <v>32</v>
      </c>
      <c r="B152" s="61"/>
      <c r="C152" s="22" t="s">
        <v>257</v>
      </c>
      <c r="D152" s="30"/>
      <c r="E152" s="30">
        <v>0</v>
      </c>
    </row>
    <row r="153" spans="1:5" x14ac:dyDescent="0.3">
      <c r="A153" s="47">
        <v>33</v>
      </c>
      <c r="B153" s="61"/>
      <c r="C153" s="22" t="s">
        <v>258</v>
      </c>
      <c r="D153" s="30"/>
      <c r="E153" s="30">
        <v>0</v>
      </c>
    </row>
    <row r="154" spans="1:5" x14ac:dyDescent="0.3">
      <c r="A154" s="47">
        <v>34</v>
      </c>
      <c r="B154" s="61"/>
      <c r="C154" s="22" t="s">
        <v>259</v>
      </c>
      <c r="D154" s="30">
        <v>21</v>
      </c>
      <c r="E154" s="30">
        <v>11922</v>
      </c>
    </row>
    <row r="155" spans="1:5" x14ac:dyDescent="0.3">
      <c r="A155" s="47">
        <v>35</v>
      </c>
      <c r="B155" s="61"/>
      <c r="C155" s="22" t="s">
        <v>260</v>
      </c>
      <c r="D155" s="30">
        <v>200</v>
      </c>
      <c r="E155" s="30">
        <v>110576</v>
      </c>
    </row>
    <row r="156" spans="1:5" x14ac:dyDescent="0.3">
      <c r="A156" s="47">
        <v>36</v>
      </c>
      <c r="B156" s="62"/>
      <c r="C156" s="22" t="s">
        <v>261</v>
      </c>
      <c r="D156" s="30"/>
      <c r="E156" s="30">
        <v>0</v>
      </c>
    </row>
    <row r="157" spans="1:5" x14ac:dyDescent="0.3">
      <c r="A157" s="54" t="s">
        <v>107</v>
      </c>
      <c r="B157" s="55"/>
      <c r="C157" s="56"/>
      <c r="D157" s="19">
        <v>6982</v>
      </c>
      <c r="E157" s="19">
        <v>6007279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6" t="s">
        <v>109</v>
      </c>
      <c r="D159" s="67" t="s">
        <v>127</v>
      </c>
      <c r="E159" s="67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3620</v>
      </c>
      <c r="E162" s="13">
        <v>13811641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668</v>
      </c>
      <c r="E163" s="13">
        <v>1018179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4405</v>
      </c>
      <c r="E164" s="13">
        <v>7232559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69" t="s">
        <v>1</v>
      </c>
      <c r="B167" s="69" t="s">
        <v>108</v>
      </c>
      <c r="C167" s="71" t="s">
        <v>109</v>
      </c>
      <c r="D167" s="67" t="s">
        <v>127</v>
      </c>
      <c r="E167" s="67" t="s">
        <v>4</v>
      </c>
    </row>
    <row r="168" spans="1:5" ht="15" customHeight="1" x14ac:dyDescent="0.3">
      <c r="A168" s="59"/>
      <c r="B168" s="59"/>
      <c r="C168" s="72"/>
      <c r="D168" s="61"/>
      <c r="E168" s="61"/>
    </row>
    <row r="169" spans="1:5" ht="15" customHeight="1" x14ac:dyDescent="0.3">
      <c r="A169" s="70"/>
      <c r="B169" s="70"/>
      <c r="C169" s="73"/>
      <c r="D169" s="62"/>
      <c r="E169" s="62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3539</v>
      </c>
      <c r="E170" s="13">
        <v>3702431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6" t="s">
        <v>109</v>
      </c>
      <c r="D173" s="67" t="s">
        <v>127</v>
      </c>
      <c r="E173" s="67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7">
        <v>1</v>
      </c>
      <c r="B176" s="76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1"/>
      <c r="C177" s="14" t="s">
        <v>270</v>
      </c>
      <c r="D177" s="30">
        <v>4370</v>
      </c>
      <c r="E177" s="30">
        <v>3221242</v>
      </c>
    </row>
    <row r="178" spans="1:5" ht="15.75" customHeight="1" x14ac:dyDescent="0.3">
      <c r="A178" s="47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1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7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4" t="s">
        <v>107</v>
      </c>
      <c r="B188" s="55"/>
      <c r="C188" s="56"/>
      <c r="D188" s="19">
        <v>4400</v>
      </c>
      <c r="E188" s="19">
        <v>3252627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6" t="s">
        <v>109</v>
      </c>
      <c r="D191" s="67" t="s">
        <v>224</v>
      </c>
      <c r="E191" s="67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9" ht="15.75" customHeight="1" x14ac:dyDescent="0.3">
      <c r="A193" s="62"/>
      <c r="B193" s="62"/>
      <c r="C193" s="62"/>
      <c r="D193" s="62"/>
      <c r="E193" s="62"/>
    </row>
    <row r="194" spans="1:9" x14ac:dyDescent="0.3">
      <c r="A194" s="47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9" x14ac:dyDescent="0.3">
      <c r="A195" s="47">
        <v>2</v>
      </c>
      <c r="B195" s="62"/>
      <c r="C195" s="22" t="s">
        <v>260</v>
      </c>
      <c r="D195" s="30">
        <v>1300</v>
      </c>
      <c r="E195" s="30">
        <v>2587313</v>
      </c>
      <c r="F195" s="42"/>
    </row>
    <row r="196" spans="1:9" ht="15.75" customHeight="1" x14ac:dyDescent="0.3">
      <c r="A196" s="54" t="s">
        <v>107</v>
      </c>
      <c r="B196" s="55"/>
      <c r="C196" s="56"/>
      <c r="D196" s="19">
        <v>1300</v>
      </c>
      <c r="E196" s="19">
        <v>2587313</v>
      </c>
    </row>
    <row r="197" spans="1:9" ht="15.75" customHeight="1" x14ac:dyDescent="0.3">
      <c r="A197" s="16"/>
      <c r="B197" s="16"/>
      <c r="C197" s="23"/>
      <c r="D197" s="25"/>
      <c r="E197" s="25"/>
    </row>
    <row r="198" spans="1:9" x14ac:dyDescent="0.3">
      <c r="I198" s="42"/>
    </row>
    <row r="199" spans="1:9" x14ac:dyDescent="0.3">
      <c r="A199" s="75" t="s">
        <v>1</v>
      </c>
      <c r="B199" s="75" t="s">
        <v>108</v>
      </c>
      <c r="C199" s="66" t="s">
        <v>109</v>
      </c>
      <c r="D199" s="67" t="s">
        <v>127</v>
      </c>
      <c r="E199" s="67" t="s">
        <v>281</v>
      </c>
      <c r="F199" s="67" t="s">
        <v>4</v>
      </c>
    </row>
    <row r="200" spans="1:9" x14ac:dyDescent="0.3">
      <c r="A200" s="61"/>
      <c r="B200" s="61"/>
      <c r="C200" s="61"/>
      <c r="D200" s="61"/>
      <c r="E200" s="61"/>
      <c r="F200" s="61"/>
    </row>
    <row r="201" spans="1:9" x14ac:dyDescent="0.3">
      <c r="A201" s="62"/>
      <c r="B201" s="62"/>
      <c r="C201" s="62"/>
      <c r="D201" s="62"/>
      <c r="E201" s="62"/>
      <c r="F201" s="62"/>
    </row>
    <row r="202" spans="1:9" x14ac:dyDescent="0.3">
      <c r="A202" s="47">
        <v>1</v>
      </c>
      <c r="B202" s="47" t="s">
        <v>282</v>
      </c>
      <c r="C202" s="14" t="s">
        <v>283</v>
      </c>
      <c r="D202" s="31">
        <v>2166</v>
      </c>
      <c r="E202" s="31">
        <v>7489</v>
      </c>
      <c r="F202" s="31">
        <v>1799435</v>
      </c>
    </row>
    <row r="203" spans="1:9" ht="37.5" customHeight="1" x14ac:dyDescent="0.3">
      <c r="A203" s="47">
        <v>2</v>
      </c>
      <c r="B203" s="47" t="s">
        <v>284</v>
      </c>
      <c r="C203" s="14" t="s">
        <v>285</v>
      </c>
      <c r="D203" s="31">
        <v>541</v>
      </c>
      <c r="E203" s="31">
        <v>1872</v>
      </c>
      <c r="F203" s="31">
        <v>449859</v>
      </c>
    </row>
    <row r="204" spans="1:9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7"/>
      <c r="B205" s="47"/>
      <c r="C205" s="14" t="s">
        <v>107</v>
      </c>
      <c r="D205" s="26">
        <v>2707</v>
      </c>
      <c r="E205" s="19">
        <v>9361</v>
      </c>
      <c r="F205" s="19">
        <v>2249294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5" t="s">
        <v>1</v>
      </c>
      <c r="B208" s="75" t="s">
        <v>108</v>
      </c>
      <c r="C208" s="66" t="s">
        <v>109</v>
      </c>
      <c r="D208" s="67" t="s">
        <v>224</v>
      </c>
      <c r="E208" s="67" t="s">
        <v>281</v>
      </c>
      <c r="F208" s="67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H25" sqref="H25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7">
        <v>4</v>
      </c>
      <c r="B8" s="47" t="s">
        <v>290</v>
      </c>
      <c r="C8" s="5" t="s">
        <v>291</v>
      </c>
      <c r="D8" s="13">
        <v>4430</v>
      </c>
      <c r="E8" s="13">
        <v>348794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125</v>
      </c>
      <c r="E13" s="13">
        <v>108101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390</v>
      </c>
      <c r="E14" s="13">
        <v>177225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180</v>
      </c>
      <c r="E15" s="13">
        <v>144112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17200</v>
      </c>
      <c r="E18" s="13">
        <v>1874284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7" t="s">
        <v>107</v>
      </c>
      <c r="B21" s="55"/>
      <c r="C21" s="56"/>
      <c r="D21" s="12">
        <v>22325</v>
      </c>
      <c r="E21" s="12">
        <v>2652516</v>
      </c>
    </row>
    <row r="23" spans="1:5" x14ac:dyDescent="0.3">
      <c r="E23" s="42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0</v>
      </c>
      <c r="B1" s="80"/>
      <c r="C1" s="80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81" t="s">
        <v>304</v>
      </c>
      <c r="C3" s="84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82"/>
      <c r="C4" s="61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83"/>
      <c r="C5" s="62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Чернякова Мария Игоревна</cp:lastModifiedBy>
  <dcterms:created xsi:type="dcterms:W3CDTF">2006-09-16T00:00:00Z</dcterms:created>
  <dcterms:modified xsi:type="dcterms:W3CDTF">2022-02-08T23:14:25Z</dcterms:modified>
</cp:coreProperties>
</file>