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10" windowWidth="27795" windowHeight="10875"/>
  </bookViews>
  <sheets>
    <sheet name="среднегодовая 2022" sheetId="3" r:id="rId1"/>
  </sheets>
  <definedNames>
    <definedName name="_xlnm.Print_Area" localSheetId="0">'среднегодовая 2022'!$A$1:$E$43</definedName>
  </definedNames>
  <calcPr calcId="144525"/>
</workbook>
</file>

<file path=xl/calcChain.xml><?xml version="1.0" encoding="utf-8"?>
<calcChain xmlns="http://schemas.openxmlformats.org/spreadsheetml/2006/main">
  <c r="D37" i="3" l="1"/>
  <c r="D31" i="3" l="1"/>
  <c r="D11" i="3" l="1"/>
  <c r="C41" i="3" l="1"/>
</calcChain>
</file>

<file path=xl/sharedStrings.xml><?xml version="1.0" encoding="utf-8"?>
<sst xmlns="http://schemas.openxmlformats.org/spreadsheetml/2006/main" count="38" uniqueCount="30">
  <si>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</si>
  <si>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</si>
  <si>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</si>
  <si>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</si>
  <si>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</si>
  <si>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</si>
  <si>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</si>
  <si>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</si>
  <si>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</si>
  <si>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</si>
  <si>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</si>
  <si>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</si>
  <si>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</si>
  <si>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Посещения с иными целями</t>
  </si>
  <si>
    <t>Обращения по поводу заболевания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</si>
  <si>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</si>
  <si>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</si>
  <si>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</si>
  <si>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</si>
  <si>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</si>
  <si>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НМП в ФАПах</t>
  </si>
  <si>
    <t>Приложение № ___</t>
  </si>
  <si>
    <t>Углубленная диспансеризация</t>
  </si>
  <si>
    <t>УЗИ сердечно-сосудистой системы</t>
  </si>
  <si>
    <t>Эндоскопические диагностические исследования</t>
  </si>
  <si>
    <t>Объемы финансирования ОГБУЗ "Смидовичская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01.10.2022)</t>
  </si>
  <si>
    <t>8 799/ 35 209 (УЕТ)</t>
  </si>
  <si>
    <t>Финанисрование по распоряжению Правительства РФ от 28.01.2022  № 109-р (по подушевому нормативу финансированию на обращения)</t>
  </si>
  <si>
    <t>Финанисрование по распоряжению Правительства РФ от 07.04.2022  № 789-р</t>
  </si>
  <si>
    <t>от "____" ноября 2022 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</si>
</sst>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8" fillId="0" borderId="0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166" fontId="2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0" fillId="0" borderId="0" xfId="0" applyFont="1"/>
    <xf numFmtId="0" fontId="10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0" fontId="10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10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11.5703125" style="10" customWidth="1"/>
    <col min="2" max="2" width="37.85546875" style="10" customWidth="1"/>
    <col min="3" max="3" width="20.28515625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8"/>
      <c r="D1" s="32" t="s">
        <v>21</v>
      </c>
      <c r="E1" s="32"/>
    </row>
    <row r="2" spans="1:13" x14ac:dyDescent="0.25">
      <c r="C2" s="32" t="s">
        <v>7</v>
      </c>
      <c r="D2" s="32"/>
      <c r="E2" s="32"/>
    </row>
    <row r="3" spans="1:13" x14ac:dyDescent="0.25">
      <c r="C3" s="32" t="s">
        <v>29</v>
      </c>
      <c r="D3" s="32"/>
      <c r="E3" s="32"/>
    </row>
    <row r="4" spans="1:13" x14ac:dyDescent="0.25">
      <c r="C4" s="27"/>
      <c r="D4" s="27"/>
      <c r="E4" s="27"/>
    </row>
    <row r="5" spans="1:13" ht="65.25" customHeight="1" x14ac:dyDescent="0.25">
      <c r="A5" s="33" t="s">
        <v>25</v>
      </c>
      <c r="B5" s="33"/>
      <c r="C5" s="33"/>
      <c r="D5" s="33"/>
      <c r="E5" s="33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6" t="s">
        <v>5</v>
      </c>
      <c r="C8" s="6" t="s">
        <v>8</v>
      </c>
      <c r="D8" s="6" t="s">
        <v>2</v>
      </c>
      <c r="E8" s="4"/>
      <c r="F8" s="4"/>
    </row>
    <row r="9" spans="1:13" ht="15.75" x14ac:dyDescent="0.25">
      <c r="B9" s="5">
        <v>1</v>
      </c>
      <c r="C9" s="5">
        <v>2</v>
      </c>
      <c r="D9" s="5">
        <v>3</v>
      </c>
      <c r="E9" s="4"/>
      <c r="F9" s="4"/>
    </row>
    <row r="10" spans="1:13" ht="15.75" x14ac:dyDescent="0.25">
      <c r="B10" s="3" t="s">
        <v>5</v>
      </c>
      <c r="C10" s="20">
        <v>1183</v>
      </c>
      <c r="D10" s="13">
        <v>37186149</v>
      </c>
    </row>
    <row r="11" spans="1:13" ht="15.75" x14ac:dyDescent="0.25">
      <c r="B11" s="2" t="s">
        <v>0</v>
      </c>
      <c r="C11" s="11"/>
      <c r="D11" s="16">
        <f>D10</f>
        <v>37186149</v>
      </c>
    </row>
    <row r="13" spans="1:13" ht="28.5" x14ac:dyDescent="0.25">
      <c r="B13" s="6" t="s">
        <v>1</v>
      </c>
      <c r="C13" s="6" t="s">
        <v>17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15.75" x14ac:dyDescent="0.25">
      <c r="B15" s="3" t="s">
        <v>13</v>
      </c>
      <c r="C15" s="25">
        <v>58663</v>
      </c>
      <c r="D15" s="18">
        <v>20301824</v>
      </c>
    </row>
    <row r="16" spans="1:13" s="24" customFormat="1" ht="15.75" x14ac:dyDescent="0.25">
      <c r="B16" s="3" t="s">
        <v>14</v>
      </c>
      <c r="C16" s="25">
        <v>6907</v>
      </c>
      <c r="D16" s="18">
        <v>6463429</v>
      </c>
    </row>
    <row r="17" spans="2:4" s="24" customFormat="1" ht="63" x14ac:dyDescent="0.25">
      <c r="B17" s="26" t="s">
        <v>27</v>
      </c>
      <c r="C17" s="25">
        <v>20</v>
      </c>
      <c r="D17" s="29">
        <v>462626</v>
      </c>
    </row>
    <row r="18" spans="2:4" s="24" customFormat="1" ht="31.5" x14ac:dyDescent="0.25">
      <c r="B18" s="26" t="s">
        <v>16</v>
      </c>
      <c r="C18" s="25">
        <v>9455</v>
      </c>
      <c r="D18" s="40">
        <v>4210570</v>
      </c>
    </row>
    <row r="19" spans="2:4" s="24" customFormat="1" ht="30.75" customHeight="1" x14ac:dyDescent="0.25">
      <c r="B19" s="26" t="s">
        <v>18</v>
      </c>
      <c r="C19" s="25">
        <v>2001</v>
      </c>
      <c r="D19" s="41"/>
    </row>
    <row r="20" spans="2:4" s="24" customFormat="1" ht="15.75" x14ac:dyDescent="0.25">
      <c r="B20" s="26" t="s">
        <v>20</v>
      </c>
      <c r="C20" s="25">
        <v>103</v>
      </c>
      <c r="D20" s="42"/>
    </row>
    <row r="21" spans="2:4" ht="15.75" x14ac:dyDescent="0.25">
      <c r="B21" s="3" t="s">
        <v>11</v>
      </c>
      <c r="C21" s="25">
        <v>989</v>
      </c>
      <c r="D21" s="18">
        <v>12372519</v>
      </c>
    </row>
    <row r="22" spans="2:4" s="24" customFormat="1" ht="15.75" x14ac:dyDescent="0.25">
      <c r="B22" s="3" t="s">
        <v>22</v>
      </c>
      <c r="C22" s="25">
        <v>260</v>
      </c>
      <c r="D22" s="18">
        <v>379712</v>
      </c>
    </row>
    <row r="23" spans="2:4" s="24" customFormat="1" ht="15.75" x14ac:dyDescent="0.25">
      <c r="B23" s="3" t="s">
        <v>10</v>
      </c>
      <c r="C23" s="25">
        <v>1347</v>
      </c>
      <c r="D23" s="18">
        <v>6820979</v>
      </c>
    </row>
    <row r="24" spans="2:4" ht="15.75" x14ac:dyDescent="0.25">
      <c r="B24" s="3" t="s">
        <v>6</v>
      </c>
      <c r="C24" s="25">
        <v>3075</v>
      </c>
      <c r="D24" s="18">
        <v>3216888</v>
      </c>
    </row>
    <row r="25" spans="2:4" ht="31.5" x14ac:dyDescent="0.25">
      <c r="B25" s="23" t="s">
        <v>15</v>
      </c>
      <c r="C25" s="14" t="s">
        <v>26</v>
      </c>
      <c r="D25" s="19">
        <v>8460123</v>
      </c>
    </row>
    <row r="26" spans="2:4" s="24" customFormat="1" ht="31.5" x14ac:dyDescent="0.25">
      <c r="B26" s="23" t="s">
        <v>19</v>
      </c>
      <c r="C26" s="25">
        <v>6559</v>
      </c>
      <c r="D26" s="19">
        <v>714503</v>
      </c>
    </row>
    <row r="27" spans="2:4" s="24" customFormat="1" ht="15.75" x14ac:dyDescent="0.25">
      <c r="B27" s="3" t="s">
        <v>12</v>
      </c>
      <c r="C27" s="25">
        <v>3687</v>
      </c>
      <c r="D27" s="18">
        <v>298036</v>
      </c>
    </row>
    <row r="28" spans="2:4" s="24" customFormat="1" ht="15.75" x14ac:dyDescent="0.25">
      <c r="B28" s="3" t="s">
        <v>23</v>
      </c>
      <c r="C28" s="25">
        <v>338</v>
      </c>
      <c r="D28" s="18">
        <v>425349</v>
      </c>
    </row>
    <row r="29" spans="2:4" s="24" customFormat="1" ht="31.5" x14ac:dyDescent="0.25">
      <c r="B29" s="26" t="s">
        <v>24</v>
      </c>
      <c r="C29" s="25">
        <v>233</v>
      </c>
      <c r="D29" s="18">
        <v>208649</v>
      </c>
    </row>
    <row r="30" spans="2:4" ht="15.75" x14ac:dyDescent="0.25">
      <c r="B30" s="23" t="s">
        <v>9</v>
      </c>
      <c r="C30" s="25">
        <v>82</v>
      </c>
      <c r="D30" s="22">
        <v>66964</v>
      </c>
    </row>
    <row r="31" spans="2:4" ht="15.75" x14ac:dyDescent="0.25">
      <c r="B31" s="2" t="s">
        <v>0</v>
      </c>
      <c r="C31" s="11"/>
      <c r="D31" s="16">
        <f>SUM(D15:D30)</f>
        <v>64402171</v>
      </c>
    </row>
    <row r="33" spans="2:5" ht="28.5" x14ac:dyDescent="0.25">
      <c r="B33" s="5" t="s">
        <v>3</v>
      </c>
      <c r="C33" s="6" t="s">
        <v>8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7">
        <v>735</v>
      </c>
      <c r="D35" s="13">
        <v>10742072</v>
      </c>
    </row>
    <row r="36" spans="2:5" s="24" customFormat="1" ht="47.25" x14ac:dyDescent="0.25">
      <c r="B36" s="30" t="s">
        <v>28</v>
      </c>
      <c r="C36" s="31">
        <v>38</v>
      </c>
      <c r="D36" s="19">
        <v>831549</v>
      </c>
    </row>
    <row r="37" spans="2:5" ht="15.75" x14ac:dyDescent="0.25">
      <c r="B37" s="2" t="s">
        <v>0</v>
      </c>
      <c r="C37" s="11"/>
      <c r="D37" s="15">
        <f>D35+D36</f>
        <v>11573621</v>
      </c>
    </row>
    <row r="38" spans="2:5" ht="15.75" x14ac:dyDescent="0.25">
      <c r="B38" s="4"/>
      <c r="C38" s="12"/>
      <c r="D38" s="12"/>
    </row>
    <row r="39" spans="2:5" ht="15.75" thickBot="1" x14ac:dyDescent="0.3"/>
    <row r="40" spans="2:5" ht="15.75" x14ac:dyDescent="0.25">
      <c r="B40" s="34" t="s">
        <v>4</v>
      </c>
      <c r="C40" s="36" t="s">
        <v>2</v>
      </c>
      <c r="D40" s="37"/>
      <c r="E40" s="9"/>
    </row>
    <row r="41" spans="2:5" ht="16.5" thickBot="1" x14ac:dyDescent="0.3">
      <c r="B41" s="35"/>
      <c r="C41" s="38">
        <f>D11+D31+D37</f>
        <v>113161941</v>
      </c>
      <c r="D41" s="39"/>
      <c r="E41" s="21"/>
    </row>
    <row r="43" spans="2:5" s="24" customFormat="1" x14ac:dyDescent="0.25"/>
  </sheetData>
  <mergeCells count="8">
    <mergeCell ref="D1:E1"/>
    <mergeCell ref="C2:E2"/>
    <mergeCell ref="C3:E3"/>
    <mergeCell ref="A5:E5"/>
    <mergeCell ref="B40:B41"/>
    <mergeCell ref="C40:D40"/>
    <mergeCell ref="C41:D41"/>
    <mergeCell ref="D18:D20"/>
  </mergeCells>
  <pageMargins left="0.7" right="0.7" top="0.75" bottom="0.75" header="0.3" footer="0.3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среднегодовая 2022</vt:lpstr>
      <vt:lpstr>'среднегодовая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2022-11-08T23:06:34Z</cp:lastPrinted>
  <dcterms:created xsi:type="dcterms:W3CDTF">2013-02-07T03:49:39Z</dcterms:created>
  <dcterms:modified xsi:type="dcterms:W3CDTF">2022-11-08T23:06:37Z</dcterms:modified>
</cp:coreProperties>
</file>