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2023'!$A$1:$E$38</definedName>
  </definedNames>
  <calcPr calcId="144525"/>
</workbook>
</file>

<file path=xl/calcChain.xml><?xml version="1.0" encoding="utf-8"?>
<calcChain xmlns="http://schemas.openxmlformats.org/spreadsheetml/2006/main">
  <c r="C11" i="3" l="1"/>
  <c r="C34" i="3"/>
  <c r="C30" i="4"/>
  <c r="C11" i="4"/>
  <c r="D25" i="4" l="1"/>
  <c r="D29" i="3"/>
  <c r="D11" i="4" l="1"/>
  <c r="D30" i="4"/>
  <c r="C34" i="4" l="1"/>
  <c r="D34" i="3"/>
  <c r="D11" i="3"/>
  <c r="C37" i="3" l="1"/>
</calcChain>
</file>

<file path=xl/sharedStrings.xml><?xml version="1.0" encoding="utf-8"?>
<sst xmlns="http://schemas.openxmlformats.org/spreadsheetml/2006/main" count="66" uniqueCount="32">
  <si>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</si>
  <si>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</si>
  <si>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</si>
  <si>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</si>
  <si>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</si>
  <si>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</si>
  <si>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</si>
  <si>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</si>
  <si>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</si>
  <si>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</si>
  <si>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</si>
  <si>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</si>
  <si>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</si>
  <si>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</si>
  <si>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</si>
  <si>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</si>
  <si>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</si>
  <si>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</si>
  <si>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</si>
  <si>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</si>
  <si>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</si>
  <si>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</si>
  <si>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</si>
  <si>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</si>
  <si>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</si>
  <si>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 xml:space="preserve"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2023 года </t>
  </si>
  <si>
    <t xml:space="preserve"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</si>
  <si>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Диспансерное наблюдение взрослого населения</t>
  </si>
  <si>
    <t>2 208/ 10 764 (УЕТ)</t>
  </si>
  <si>
    <t>14/ 61 (УЕТ)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</si>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</sst>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5" t="s">
        <v>30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31</v>
      </c>
      <c r="D3" s="35"/>
      <c r="E3" s="35"/>
    </row>
    <row r="5" spans="1:13" ht="65.25" customHeight="1" x14ac:dyDescent="0.25">
      <c r="A5" s="36" t="s">
        <v>26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1654</v>
      </c>
      <c r="D10" s="13">
        <v>50187166</v>
      </c>
    </row>
    <row r="11" spans="1:13" ht="15.75" x14ac:dyDescent="0.25">
      <c r="B11" s="2" t="s">
        <v>0</v>
      </c>
      <c r="C11" s="34">
        <f>C10</f>
        <v>1654</v>
      </c>
      <c r="D11" s="15">
        <f>D10</f>
        <v>50187166</v>
      </c>
    </row>
    <row r="12" spans="1:13" s="25" customFormat="1" ht="15.75" x14ac:dyDescent="0.25">
      <c r="B12" s="4"/>
      <c r="C12" s="32"/>
      <c r="D12" s="31"/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6">
        <v>20815</v>
      </c>
      <c r="D15" s="17">
        <v>12321940</v>
      </c>
    </row>
    <row r="16" spans="1:13" s="25" customFormat="1" ht="15.75" x14ac:dyDescent="0.25">
      <c r="B16" s="3" t="s">
        <v>17</v>
      </c>
      <c r="C16" s="26">
        <v>3644</v>
      </c>
      <c r="D16" s="17">
        <v>3869696</v>
      </c>
    </row>
    <row r="17" spans="2:4" s="25" customFormat="1" ht="31.5" x14ac:dyDescent="0.25">
      <c r="B17" s="27" t="s">
        <v>27</v>
      </c>
      <c r="C17" s="26">
        <v>2030</v>
      </c>
      <c r="D17" s="29">
        <v>3579093</v>
      </c>
    </row>
    <row r="18" spans="2:4" s="25" customFormat="1" ht="31.5" x14ac:dyDescent="0.25">
      <c r="B18" s="27" t="s">
        <v>19</v>
      </c>
      <c r="C18" s="26">
        <v>2000</v>
      </c>
      <c r="D18" s="43">
        <v>14384850</v>
      </c>
    </row>
    <row r="19" spans="2:4" s="25" customFormat="1" ht="30.75" customHeight="1" x14ac:dyDescent="0.25">
      <c r="B19" s="27" t="s">
        <v>21</v>
      </c>
      <c r="C19" s="26">
        <v>750</v>
      </c>
      <c r="D19" s="44"/>
    </row>
    <row r="20" spans="2:4" s="25" customFormat="1" ht="15.75" x14ac:dyDescent="0.25">
      <c r="B20" s="27" t="s">
        <v>23</v>
      </c>
      <c r="C20" s="26">
        <v>0</v>
      </c>
      <c r="D20" s="45"/>
    </row>
    <row r="21" spans="2:4" ht="15.75" x14ac:dyDescent="0.25">
      <c r="B21" s="3" t="s">
        <v>13</v>
      </c>
      <c r="C21" s="26">
        <v>4485</v>
      </c>
      <c r="D21" s="17">
        <v>16125799</v>
      </c>
    </row>
    <row r="22" spans="2:4" s="25" customFormat="1" ht="15.75" x14ac:dyDescent="0.25">
      <c r="B22" s="3" t="s">
        <v>24</v>
      </c>
      <c r="C22" s="26">
        <v>150</v>
      </c>
      <c r="D22" s="17">
        <v>242948</v>
      </c>
    </row>
    <row r="23" spans="2:4" s="25" customFormat="1" ht="15.75" x14ac:dyDescent="0.25">
      <c r="B23" s="3" t="s">
        <v>12</v>
      </c>
      <c r="C23" s="26">
        <v>2915</v>
      </c>
      <c r="D23" s="17">
        <v>8467523</v>
      </c>
    </row>
    <row r="24" spans="2:4" ht="15.75" x14ac:dyDescent="0.25">
      <c r="B24" s="3" t="s">
        <v>6</v>
      </c>
      <c r="C24" s="26">
        <v>803</v>
      </c>
      <c r="D24" s="17">
        <v>849285</v>
      </c>
    </row>
    <row r="25" spans="2:4" ht="31.5" x14ac:dyDescent="0.25">
      <c r="B25" s="24" t="s">
        <v>18</v>
      </c>
      <c r="C25" s="14" t="s">
        <v>28</v>
      </c>
      <c r="D25" s="18">
        <v>2746036</v>
      </c>
    </row>
    <row r="26" spans="2:4" s="25" customFormat="1" ht="31.5" x14ac:dyDescent="0.25">
      <c r="B26" s="27" t="s">
        <v>22</v>
      </c>
      <c r="C26" s="26">
        <v>600</v>
      </c>
      <c r="D26" s="22">
        <v>69414</v>
      </c>
    </row>
    <row r="27" spans="2:4" s="25" customFormat="1" ht="15.75" x14ac:dyDescent="0.25">
      <c r="B27" s="27" t="s">
        <v>14</v>
      </c>
      <c r="C27" s="26">
        <v>2748</v>
      </c>
      <c r="D27" s="17">
        <v>295407</v>
      </c>
    </row>
    <row r="28" spans="2:4" ht="15.75" x14ac:dyDescent="0.25">
      <c r="B28" s="24" t="s">
        <v>11</v>
      </c>
      <c r="C28" s="26">
        <v>30</v>
      </c>
      <c r="D28" s="22">
        <v>14195</v>
      </c>
    </row>
    <row r="29" spans="2:4" ht="15.75" x14ac:dyDescent="0.25">
      <c r="B29" s="2" t="s">
        <v>0</v>
      </c>
      <c r="C29" s="11"/>
      <c r="D29" s="15">
        <f>SUM(D15:D28)</f>
        <v>62966186</v>
      </c>
    </row>
    <row r="30" spans="2:4" s="25" customFormat="1" ht="15.75" x14ac:dyDescent="0.25">
      <c r="B30" s="4"/>
      <c r="C30" s="12"/>
      <c r="D30" s="31"/>
    </row>
    <row r="31" spans="2:4" ht="28.5" x14ac:dyDescent="0.25">
      <c r="B31" s="5" t="s">
        <v>3</v>
      </c>
      <c r="C31" s="6" t="s">
        <v>9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6">
        <v>34</v>
      </c>
      <c r="D33" s="13">
        <v>471775</v>
      </c>
    </row>
    <row r="34" spans="2:5" ht="15.75" x14ac:dyDescent="0.25">
      <c r="B34" s="2" t="s">
        <v>0</v>
      </c>
      <c r="C34" s="33">
        <f>C33</f>
        <v>34</v>
      </c>
      <c r="D34" s="15">
        <f>D33</f>
        <v>471775</v>
      </c>
    </row>
    <row r="35" spans="2:5" ht="16.5" thickBot="1" x14ac:dyDescent="0.3">
      <c r="B35" s="4"/>
      <c r="C35" s="12"/>
      <c r="D35" s="12"/>
    </row>
    <row r="36" spans="2:5" ht="15.75" x14ac:dyDescent="0.25">
      <c r="B36" s="37" t="s">
        <v>4</v>
      </c>
      <c r="C36" s="39" t="s">
        <v>2</v>
      </c>
      <c r="D36" s="40"/>
      <c r="E36" s="9"/>
    </row>
    <row r="37" spans="2:5" ht="16.5" thickBot="1" x14ac:dyDescent="0.3">
      <c r="B37" s="38"/>
      <c r="C37" s="41">
        <f>D11+D29+D34</f>
        <v>113625127</v>
      </c>
      <c r="D37" s="42"/>
      <c r="E37" s="20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8:D20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selection activeCell="C33" sqref="C33:D3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3"/>
      <c r="D1" s="46" t="s">
        <v>8</v>
      </c>
      <c r="E1" s="46"/>
    </row>
    <row r="2" spans="1:13" x14ac:dyDescent="0.25">
      <c r="C2" s="46" t="s">
        <v>7</v>
      </c>
      <c r="D2" s="46"/>
      <c r="E2" s="46"/>
    </row>
    <row r="3" spans="1:13" x14ac:dyDescent="0.25">
      <c r="C3" s="46" t="s">
        <v>10</v>
      </c>
      <c r="D3" s="46"/>
      <c r="E3" s="46"/>
    </row>
    <row r="5" spans="1:13" ht="56.25" customHeight="1" x14ac:dyDescent="0.25">
      <c r="A5" s="36" t="s">
        <v>25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46</v>
      </c>
      <c r="D10" s="13">
        <v>1206568</v>
      </c>
    </row>
    <row r="11" spans="1:13" ht="15.75" x14ac:dyDescent="0.25">
      <c r="B11" s="2" t="s">
        <v>0</v>
      </c>
      <c r="C11" s="34">
        <f>C10</f>
        <v>46</v>
      </c>
      <c r="D11" s="15">
        <f>D10</f>
        <v>1206568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6">
        <v>275</v>
      </c>
      <c r="D15" s="17">
        <v>174008</v>
      </c>
    </row>
    <row r="16" spans="1:13" s="25" customFormat="1" ht="15.75" x14ac:dyDescent="0.25">
      <c r="B16" s="3" t="s">
        <v>17</v>
      </c>
      <c r="C16" s="26">
        <v>57</v>
      </c>
      <c r="D16" s="17">
        <v>62792</v>
      </c>
    </row>
    <row r="17" spans="2:4" s="25" customFormat="1" ht="31.5" x14ac:dyDescent="0.25">
      <c r="B17" s="27" t="s">
        <v>19</v>
      </c>
      <c r="C17" s="26">
        <v>21</v>
      </c>
      <c r="D17" s="43">
        <v>8283</v>
      </c>
    </row>
    <row r="18" spans="2:4" s="25" customFormat="1" ht="31.5" x14ac:dyDescent="0.25">
      <c r="B18" s="27" t="s">
        <v>21</v>
      </c>
      <c r="C18" s="26">
        <v>4</v>
      </c>
      <c r="D18" s="45"/>
    </row>
    <row r="19" spans="2:4" s="25" customFormat="1" ht="15.75" x14ac:dyDescent="0.25">
      <c r="B19" s="3" t="s">
        <v>13</v>
      </c>
      <c r="C19" s="26">
        <v>1</v>
      </c>
      <c r="D19" s="30">
        <v>3598</v>
      </c>
    </row>
    <row r="20" spans="2:4" s="25" customFormat="1" ht="15.75" x14ac:dyDescent="0.25">
      <c r="B20" s="3" t="s">
        <v>12</v>
      </c>
      <c r="C20" s="26">
        <v>5</v>
      </c>
      <c r="D20" s="30">
        <v>9151</v>
      </c>
    </row>
    <row r="21" spans="2:4" ht="31.5" x14ac:dyDescent="0.25">
      <c r="B21" s="24" t="s">
        <v>18</v>
      </c>
      <c r="C21" s="14" t="s">
        <v>29</v>
      </c>
      <c r="D21" s="18">
        <v>15481</v>
      </c>
    </row>
    <row r="22" spans="2:4" ht="15.75" x14ac:dyDescent="0.25">
      <c r="B22" s="21" t="s">
        <v>15</v>
      </c>
      <c r="C22" s="26">
        <v>22</v>
      </c>
      <c r="D22" s="22">
        <v>24436</v>
      </c>
    </row>
    <row r="23" spans="2:4" s="25" customFormat="1" ht="31.5" x14ac:dyDescent="0.25">
      <c r="B23" s="27" t="s">
        <v>22</v>
      </c>
      <c r="C23" s="26">
        <v>8</v>
      </c>
      <c r="D23" s="22">
        <v>926</v>
      </c>
    </row>
    <row r="24" spans="2:4" s="25" customFormat="1" ht="15.75" x14ac:dyDescent="0.25">
      <c r="B24" s="27" t="s">
        <v>14</v>
      </c>
      <c r="C24" s="26">
        <v>15</v>
      </c>
      <c r="D24" s="22">
        <v>1575</v>
      </c>
    </row>
    <row r="25" spans="2:4" ht="15.75" x14ac:dyDescent="0.25">
      <c r="B25" s="2" t="s">
        <v>0</v>
      </c>
      <c r="C25" s="33"/>
      <c r="D25" s="15">
        <f>SUM(D15:D24)</f>
        <v>300250</v>
      </c>
    </row>
    <row r="27" spans="2:4" ht="28.5" x14ac:dyDescent="0.25">
      <c r="B27" s="5" t="s">
        <v>3</v>
      </c>
      <c r="C27" s="6" t="s">
        <v>9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6">
        <v>0</v>
      </c>
      <c r="D29" s="13">
        <v>0</v>
      </c>
    </row>
    <row r="30" spans="2:4" ht="15.75" x14ac:dyDescent="0.25">
      <c r="B30" s="2" t="s">
        <v>0</v>
      </c>
      <c r="C30" s="33">
        <f>C29</f>
        <v>0</v>
      </c>
      <c r="D30" s="15">
        <f>D29</f>
        <v>0</v>
      </c>
    </row>
    <row r="31" spans="2:4" ht="15.75" x14ac:dyDescent="0.25">
      <c r="B31" s="4"/>
      <c r="C31" s="12"/>
      <c r="D31" s="12"/>
    </row>
    <row r="32" spans="2:4" ht="15.75" thickBot="1" x14ac:dyDescent="0.3"/>
    <row r="33" spans="2:5" ht="15.75" x14ac:dyDescent="0.25">
      <c r="B33" s="37" t="s">
        <v>4</v>
      </c>
      <c r="C33" s="39" t="s">
        <v>2</v>
      </c>
      <c r="D33" s="40"/>
      <c r="E33" s="9"/>
    </row>
    <row r="34" spans="2:5" ht="16.5" thickBot="1" x14ac:dyDescent="0.3">
      <c r="B34" s="38"/>
      <c r="C34" s="41">
        <f>D11+D25+D30</f>
        <v>1506818</v>
      </c>
      <c r="D34" s="42"/>
      <c r="E34" s="20"/>
    </row>
  </sheetData>
  <mergeCells count="8"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2022-02-21T23:11:00Z</cp:lastPrinted>
  <dcterms:created xsi:type="dcterms:W3CDTF">2013-02-07T03:49:39Z</dcterms:created>
  <dcterms:modified xsi:type="dcterms:W3CDTF">2023-02-03T04:49:23Z</dcterms:modified>
</cp:coreProperties>
</file>