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<sst xmlns="http://schemas.openxmlformats.org/spreadsheetml/2006/main" count="577" uniqueCount="366">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</sst>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9.140625" style="42" customWidth="1"/>
    <col min="10" max="16384" width="9.140625" style="42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13</v>
      </c>
      <c r="E18" s="5">
        <f>E19</f>
        <v>417363</v>
      </c>
    </row>
    <row r="19" spans="1:5" x14ac:dyDescent="0.3">
      <c r="A19" s="32">
        <v>14</v>
      </c>
      <c r="B19" s="28"/>
      <c r="C19" s="31" t="s">
        <v>15</v>
      </c>
      <c r="D19" s="26">
        <v>13</v>
      </c>
      <c r="E19" s="26">
        <v>417363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1</v>
      </c>
      <c r="E20" s="5">
        <f>E21</f>
        <v>33734</v>
      </c>
    </row>
    <row r="21" spans="1:5" x14ac:dyDescent="0.3">
      <c r="A21" s="32">
        <v>16</v>
      </c>
      <c r="B21" s="28"/>
      <c r="C21" s="31" t="s">
        <v>17</v>
      </c>
      <c r="D21" s="26">
        <v>1</v>
      </c>
      <c r="E21" s="26">
        <v>33734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6</v>
      </c>
      <c r="E35" s="5">
        <f>E36+E37</f>
        <v>336592</v>
      </c>
    </row>
    <row r="36" spans="1:5" x14ac:dyDescent="0.3">
      <c r="A36" s="32">
        <v>31</v>
      </c>
      <c r="B36" s="28"/>
      <c r="C36" s="31" t="s">
        <v>32</v>
      </c>
      <c r="D36" s="26">
        <v>6</v>
      </c>
      <c r="E36" s="26">
        <v>336592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4</v>
      </c>
      <c r="E38" s="5">
        <f>E39+E40+E41</f>
        <v>193071</v>
      </c>
    </row>
    <row r="39" spans="1:5" x14ac:dyDescent="0.3">
      <c r="A39" s="32">
        <v>34</v>
      </c>
      <c r="B39" s="28"/>
      <c r="C39" s="31" t="s">
        <v>35</v>
      </c>
      <c r="D39" s="26">
        <v>4</v>
      </c>
      <c r="E39" s="26">
        <v>193071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47</v>
      </c>
      <c r="E44" s="5">
        <f>E45+E46+E47+E48</f>
        <v>1236658</v>
      </c>
    </row>
    <row r="45" spans="1:5" x14ac:dyDescent="0.3">
      <c r="A45" s="32">
        <v>40</v>
      </c>
      <c r="B45" s="28"/>
      <c r="C45" s="31" t="s">
        <v>41</v>
      </c>
      <c r="D45" s="26">
        <v>47</v>
      </c>
      <c r="E45" s="26">
        <v>1236658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10</v>
      </c>
      <c r="E49" s="5">
        <f>E50</f>
        <v>271144</v>
      </c>
    </row>
    <row r="50" spans="1:5" x14ac:dyDescent="0.3">
      <c r="A50" s="32">
        <v>45</v>
      </c>
      <c r="B50" s="28"/>
      <c r="C50" s="31" t="s">
        <v>46</v>
      </c>
      <c r="D50" s="26">
        <v>10</v>
      </c>
      <c r="E50" s="26">
        <v>271144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40</v>
      </c>
      <c r="E73" s="5">
        <f>E74</f>
        <v>1836206</v>
      </c>
    </row>
    <row r="74" spans="1:5" x14ac:dyDescent="0.3">
      <c r="A74" s="32">
        <v>69</v>
      </c>
      <c r="B74" s="28"/>
      <c r="C74" s="31" t="s">
        <v>70</v>
      </c>
      <c r="D74" s="26">
        <v>40</v>
      </c>
      <c r="E74" s="26">
        <v>1836206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210</v>
      </c>
      <c r="E82" s="5">
        <f>E83</f>
        <v>6084800</v>
      </c>
    </row>
    <row r="83" spans="1:5" x14ac:dyDescent="0.3">
      <c r="A83" s="32">
        <v>78</v>
      </c>
      <c r="B83" s="28"/>
      <c r="C83" s="31" t="s">
        <v>79</v>
      </c>
      <c r="D83" s="26">
        <v>210</v>
      </c>
      <c r="E83" s="26">
        <v>6084800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30</v>
      </c>
      <c r="E100" s="5">
        <f>E101</f>
        <v>1604139</v>
      </c>
    </row>
    <row r="101" spans="1:5" x14ac:dyDescent="0.3">
      <c r="A101" s="32">
        <v>96</v>
      </c>
      <c r="B101" s="28"/>
      <c r="C101" s="31" t="s">
        <v>97</v>
      </c>
      <c r="D101" s="26">
        <v>30</v>
      </c>
      <c r="E101" s="26">
        <v>1604139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109</v>
      </c>
      <c r="E108" s="5">
        <f>E109</f>
        <v>5875462</v>
      </c>
    </row>
    <row r="109" spans="1:5" x14ac:dyDescent="0.3">
      <c r="A109" s="32">
        <v>104</v>
      </c>
      <c r="B109" s="28"/>
      <c r="C109" s="31" t="s">
        <v>105</v>
      </c>
      <c r="D109" s="26">
        <v>109</v>
      </c>
      <c r="E109" s="26">
        <v>5875462</v>
      </c>
    </row>
    <row r="110" spans="1:5" x14ac:dyDescent="0.3">
      <c r="A110" s="60" t="s">
        <v>106</v>
      </c>
      <c r="B110" s="58"/>
      <c r="C110" s="59"/>
      <c r="D110" s="35">
        <v>470</v>
      </c>
      <c r="E110" s="35">
        <v>17889169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470</v>
      </c>
      <c r="E111" s="36">
        <f>SUM(E108,E103,E102,E100,E98,E96,E94,E91,E89,E86,E84,E82,E80,E77,E75,E73,E71,E69,E66,E56,E54,E51,E49,E44,E42,E38,E35,E33,E31,E29,E27,E25,E22,E20,E18,E16,E10,E6)</f>
        <v>17889169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I109" sqref="I109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8" width="9.14062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120</v>
      </c>
      <c r="E38" s="30">
        <f>E39+E40+E41</f>
        <v>1438704</v>
      </c>
    </row>
    <row r="39" spans="1:5" x14ac:dyDescent="0.3">
      <c r="A39" s="32">
        <v>34</v>
      </c>
      <c r="B39" s="28"/>
      <c r="C39" s="31" t="s">
        <v>35</v>
      </c>
      <c r="D39" s="26">
        <v>120</v>
      </c>
      <c r="E39" s="26">
        <v>1438704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10</v>
      </c>
      <c r="E44" s="30">
        <f>E45+E46+E47+E48</f>
        <v>146868</v>
      </c>
    </row>
    <row r="45" spans="1:5" x14ac:dyDescent="0.3">
      <c r="A45" s="32">
        <v>40</v>
      </c>
      <c r="B45" s="28"/>
      <c r="C45" s="31" t="s">
        <v>41</v>
      </c>
      <c r="D45" s="26">
        <v>10</v>
      </c>
      <c r="E45" s="26">
        <v>146868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65</v>
      </c>
      <c r="E49" s="30">
        <f>E50</f>
        <v>915675</v>
      </c>
    </row>
    <row r="50" spans="1:5" x14ac:dyDescent="0.3">
      <c r="A50" s="32">
        <v>45</v>
      </c>
      <c r="B50" s="28"/>
      <c r="C50" s="31" t="s">
        <v>46</v>
      </c>
      <c r="D50" s="26">
        <v>65</v>
      </c>
      <c r="E50" s="26">
        <v>915675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40</v>
      </c>
      <c r="E73" s="30">
        <f>E74</f>
        <v>539514</v>
      </c>
    </row>
    <row r="74" spans="1:5" x14ac:dyDescent="0.3">
      <c r="A74" s="32">
        <v>69</v>
      </c>
      <c r="B74" s="28"/>
      <c r="C74" s="31" t="s">
        <v>70</v>
      </c>
      <c r="D74" s="26">
        <v>40</v>
      </c>
      <c r="E74" s="26">
        <v>539514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25</v>
      </c>
      <c r="E86" s="30">
        <f>E87+E88</f>
        <v>393396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25</v>
      </c>
      <c r="E88" s="26">
        <v>393396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40</v>
      </c>
      <c r="E100" s="30">
        <f>E101</f>
        <v>647417</v>
      </c>
    </row>
    <row r="101" spans="1:5" x14ac:dyDescent="0.3">
      <c r="A101" s="32">
        <v>96</v>
      </c>
      <c r="B101" s="28"/>
      <c r="C101" s="31" t="s">
        <v>97</v>
      </c>
      <c r="D101" s="26">
        <v>40</v>
      </c>
      <c r="E101" s="26">
        <v>647417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300</v>
      </c>
      <c r="E110" s="14">
        <v>4081574</v>
      </c>
    </row>
    <row r="111" spans="1:5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55" activePane="bottomRight" state="frozen"/>
      <selection pane="topRight" activeCell="D1" sqref="D1"/>
      <selection pane="bottomLeft" activeCell="A6" sqref="A6"/>
      <selection pane="bottomRight" activeCell="D174" sqref="D174:E174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9" t="s">
        <v>185</v>
      </c>
      <c r="C6" s="9" t="s">
        <v>186</v>
      </c>
      <c r="D6" s="26">
        <v>200</v>
      </c>
      <c r="E6" s="26">
        <v>128280</v>
      </c>
    </row>
    <row r="7" spans="1:5" x14ac:dyDescent="0.3">
      <c r="A7" s="45">
        <v>2</v>
      </c>
      <c r="B7" s="54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4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4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4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4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4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4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4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4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4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4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4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4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4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4"/>
      <c r="C21" s="9" t="s">
        <v>201</v>
      </c>
      <c r="D21" s="26">
        <v>3382</v>
      </c>
      <c r="E21" s="26">
        <v>1895625</v>
      </c>
    </row>
    <row r="22" spans="1:5" x14ac:dyDescent="0.3">
      <c r="A22" s="45">
        <v>17</v>
      </c>
      <c r="B22" s="54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4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4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4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4"/>
      <c r="C26" s="9" t="s">
        <v>206</v>
      </c>
      <c r="D26" s="26">
        <v>4000</v>
      </c>
      <c r="E26" s="26">
        <v>2284840</v>
      </c>
    </row>
    <row r="27" spans="1:5" x14ac:dyDescent="0.3">
      <c r="A27" s="45">
        <v>22</v>
      </c>
      <c r="B27" s="54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4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4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4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4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4"/>
      <c r="C32" s="9" t="s">
        <v>212</v>
      </c>
      <c r="D32" s="26">
        <v>5000</v>
      </c>
      <c r="E32" s="26">
        <v>2350034</v>
      </c>
    </row>
    <row r="33" spans="1:5" x14ac:dyDescent="0.3">
      <c r="A33" s="45">
        <v>28</v>
      </c>
      <c r="B33" s="54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4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4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4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4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4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4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4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4"/>
      <c r="C41" s="9" t="s">
        <v>221</v>
      </c>
      <c r="D41" s="26">
        <v>1000</v>
      </c>
      <c r="E41" s="26">
        <v>218773</v>
      </c>
    </row>
    <row r="42" spans="1:5" x14ac:dyDescent="0.3">
      <c r="A42" s="45">
        <v>37</v>
      </c>
      <c r="B42" s="54"/>
      <c r="C42" s="9" t="s">
        <v>222</v>
      </c>
      <c r="D42" s="26">
        <v>2000</v>
      </c>
      <c r="E42" s="26">
        <v>599750</v>
      </c>
    </row>
    <row r="43" spans="1:5" x14ac:dyDescent="0.3">
      <c r="A43" s="45">
        <v>38</v>
      </c>
      <c r="B43" s="54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4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4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4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4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4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4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4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4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4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4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4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4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4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4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4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4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4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4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4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5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244</v>
      </c>
      <c r="C64" s="9" t="s">
        <v>245</v>
      </c>
      <c r="D64" s="26">
        <v>100</v>
      </c>
      <c r="E64" s="26">
        <v>42179</v>
      </c>
    </row>
    <row r="65" spans="1:5" x14ac:dyDescent="0.3">
      <c r="A65" s="45">
        <v>60</v>
      </c>
      <c r="B65" s="54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4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4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4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4"/>
      <c r="C69" s="9" t="s">
        <v>250</v>
      </c>
      <c r="D69" s="26">
        <v>0</v>
      </c>
      <c r="E69" s="26">
        <v>3</v>
      </c>
    </row>
    <row r="70" spans="1:5" x14ac:dyDescent="0.3">
      <c r="A70" s="45">
        <v>65</v>
      </c>
      <c r="B70" s="54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4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4"/>
      <c r="C72" s="9" t="s">
        <v>253</v>
      </c>
      <c r="D72" s="26">
        <v>1000</v>
      </c>
      <c r="E72" s="26">
        <v>386189</v>
      </c>
    </row>
    <row r="73" spans="1:5" x14ac:dyDescent="0.3">
      <c r="A73" s="45">
        <v>68</v>
      </c>
      <c r="B73" s="54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4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4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4"/>
      <c r="C76" s="9" t="s">
        <v>257</v>
      </c>
      <c r="D76" s="26">
        <v>1000</v>
      </c>
      <c r="E76" s="26">
        <v>380956</v>
      </c>
    </row>
    <row r="77" spans="1:5" x14ac:dyDescent="0.3">
      <c r="A77" s="45">
        <v>72</v>
      </c>
      <c r="B77" s="54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4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4"/>
      <c r="C79" s="9" t="s">
        <v>260</v>
      </c>
      <c r="D79" s="26">
        <v>1000</v>
      </c>
      <c r="E79" s="26">
        <v>325865</v>
      </c>
    </row>
    <row r="80" spans="1:5" x14ac:dyDescent="0.3">
      <c r="A80" s="45">
        <v>75</v>
      </c>
      <c r="B80" s="54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4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4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4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5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4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4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4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4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4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4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4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4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4"/>
      <c r="C95" s="9" t="s">
        <v>205</v>
      </c>
      <c r="D95" s="26">
        <v>100</v>
      </c>
      <c r="E95" s="26">
        <v>159998</v>
      </c>
    </row>
    <row r="96" spans="1:5" x14ac:dyDescent="0.3">
      <c r="A96" s="11">
        <v>90</v>
      </c>
      <c r="B96" s="54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4"/>
      <c r="C97" s="9" t="s">
        <v>211</v>
      </c>
      <c r="D97" s="26">
        <v>1000</v>
      </c>
      <c r="E97" s="26">
        <v>1110511</v>
      </c>
    </row>
    <row r="98" spans="1:5" x14ac:dyDescent="0.3">
      <c r="A98" s="11">
        <v>92</v>
      </c>
      <c r="B98" s="54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4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4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274</v>
      </c>
      <c r="D102" s="26">
        <v>1000</v>
      </c>
      <c r="E102" s="26">
        <v>1605228</v>
      </c>
    </row>
    <row r="103" spans="1:5" x14ac:dyDescent="0.3">
      <c r="A103" s="45">
        <v>97</v>
      </c>
      <c r="B103" s="54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276</v>
      </c>
      <c r="D104" s="26">
        <v>1000</v>
      </c>
      <c r="E104" s="26">
        <v>955787</v>
      </c>
    </row>
    <row r="105" spans="1:5" x14ac:dyDescent="0.3">
      <c r="A105" s="45">
        <v>99</v>
      </c>
      <c r="B105" s="55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21782</v>
      </c>
      <c r="E106" s="14">
        <v>12444018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9" t="s">
        <v>279</v>
      </c>
      <c r="C118" s="18" t="s">
        <v>280</v>
      </c>
      <c r="D118" s="26">
        <v>40</v>
      </c>
      <c r="E118" s="26">
        <v>82118</v>
      </c>
    </row>
    <row r="119" spans="1:5" x14ac:dyDescent="0.3">
      <c r="A119" s="45">
        <v>2</v>
      </c>
      <c r="B119" s="54"/>
      <c r="C119" s="18" t="s">
        <v>281</v>
      </c>
      <c r="D119" s="26">
        <v>20</v>
      </c>
      <c r="E119" s="26">
        <v>41060</v>
      </c>
    </row>
    <row r="120" spans="1:5" x14ac:dyDescent="0.3">
      <c r="A120" s="45">
        <v>3</v>
      </c>
      <c r="B120" s="54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4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4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4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4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4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4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4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4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4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4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4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4"/>
      <c r="C132" s="18" t="s">
        <v>294</v>
      </c>
      <c r="D132" s="26">
        <v>1000</v>
      </c>
      <c r="E132" s="26">
        <v>1315811</v>
      </c>
    </row>
    <row r="133" spans="1:5" x14ac:dyDescent="0.3">
      <c r="A133" s="45">
        <v>16</v>
      </c>
      <c r="B133" s="54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4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4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4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4"/>
      <c r="C137" s="18" t="s">
        <v>299</v>
      </c>
      <c r="D137" s="26">
        <v>1000</v>
      </c>
      <c r="E137" s="26">
        <v>1325177</v>
      </c>
    </row>
    <row r="138" spans="1:5" x14ac:dyDescent="0.3">
      <c r="A138" s="45">
        <v>21</v>
      </c>
      <c r="B138" s="54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4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4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4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4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4"/>
      <c r="C143" s="18" t="s">
        <v>305</v>
      </c>
      <c r="D143" s="26">
        <v>1000</v>
      </c>
      <c r="E143" s="26">
        <v>1072954</v>
      </c>
    </row>
    <row r="144" spans="1:5" x14ac:dyDescent="0.3">
      <c r="A144" s="45">
        <v>27</v>
      </c>
      <c r="B144" s="54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4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4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4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4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4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4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4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4"/>
      <c r="C152" s="18" t="s">
        <v>314</v>
      </c>
      <c r="D152" s="26">
        <v>1500</v>
      </c>
      <c r="E152" s="26">
        <v>1214493</v>
      </c>
    </row>
    <row r="153" spans="1:5" x14ac:dyDescent="0.3">
      <c r="A153" s="45">
        <v>36</v>
      </c>
      <c r="B153" s="55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4560</v>
      </c>
      <c r="E154" s="14">
        <v>5051613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6"/>
      <c r="C160" s="46" t="s">
        <v>317</v>
      </c>
      <c r="D160" s="47">
        <v>2535</v>
      </c>
      <c r="E160" s="47">
        <v>4469459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3492</v>
      </c>
      <c r="E166" s="8">
        <v>12143059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100</v>
      </c>
      <c r="E167" s="8">
        <v>161965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3504</v>
      </c>
      <c r="E168" s="8">
        <v>9455009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3447</v>
      </c>
      <c r="E174" s="8">
        <v>3645674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8" ht="15" customHeight="1" x14ac:dyDescent="0.3">
      <c r="A178" s="54"/>
      <c r="B178" s="54"/>
      <c r="C178" s="54"/>
      <c r="D178" s="54"/>
      <c r="E178" s="54"/>
    </row>
    <row r="179" spans="1:8" ht="15" customHeight="1" x14ac:dyDescent="0.3">
      <c r="A179" s="55"/>
      <c r="B179" s="55"/>
      <c r="C179" s="55"/>
      <c r="D179" s="55"/>
      <c r="E179" s="55"/>
    </row>
    <row r="180" spans="1:8" ht="15.75" customHeight="1" x14ac:dyDescent="0.3">
      <c r="A180" s="45">
        <v>1</v>
      </c>
      <c r="B180" s="67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4"/>
      <c r="C181" s="9" t="s">
        <v>327</v>
      </c>
      <c r="D181" s="26">
        <v>10000</v>
      </c>
      <c r="E181" s="26">
        <v>8542123</v>
      </c>
      <c r="G181" s="52"/>
      <c r="H181" s="52"/>
    </row>
    <row r="182" spans="1:8" ht="15.75" customHeight="1" x14ac:dyDescent="0.3">
      <c r="A182" s="45">
        <v>3</v>
      </c>
      <c r="B182" s="54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4"/>
      <c r="C183" s="12" t="s">
        <v>329</v>
      </c>
      <c r="D183" s="26">
        <v>3000</v>
      </c>
      <c r="E183" s="26">
        <v>8167861</v>
      </c>
      <c r="G183" s="52"/>
      <c r="H183" s="52"/>
    </row>
    <row r="184" spans="1:8" ht="15.75" customHeight="1" x14ac:dyDescent="0.3">
      <c r="A184" s="45">
        <v>5</v>
      </c>
      <c r="B184" s="54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4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4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4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4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4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54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55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57" t="s">
        <v>106</v>
      </c>
      <c r="B192" s="58"/>
      <c r="C192" s="59"/>
      <c r="D192" s="48">
        <v>13000</v>
      </c>
      <c r="E192" s="48">
        <v>16709984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5">
        <v>1</v>
      </c>
      <c r="B198" s="68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5"/>
      <c r="C199" s="18" t="s">
        <v>314</v>
      </c>
      <c r="D199" s="26">
        <v>2000</v>
      </c>
      <c r="E199" s="26">
        <v>4612746</v>
      </c>
      <c r="F199" s="52"/>
    </row>
    <row r="200" spans="1:6" ht="15.75" customHeight="1" x14ac:dyDescent="0.3">
      <c r="A200" s="57" t="s">
        <v>106</v>
      </c>
      <c r="B200" s="58"/>
      <c r="C200" s="59"/>
      <c r="D200" s="14">
        <v>2000</v>
      </c>
      <c r="E200" s="14">
        <v>4612746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2000</v>
      </c>
      <c r="E206" s="27">
        <v>5500</v>
      </c>
      <c r="F206" s="27">
        <v>1403122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2000</v>
      </c>
      <c r="E209" s="14">
        <v>5500</v>
      </c>
      <c r="F209" s="14">
        <v>1403122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4</v>
      </c>
      <c r="B8" s="45" t="s">
        <v>347</v>
      </c>
      <c r="C8" s="4" t="s">
        <v>348</v>
      </c>
      <c r="D8" s="8">
        <v>5000</v>
      </c>
      <c r="E8" s="8">
        <v>477370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700</v>
      </c>
      <c r="E18" s="8">
        <v>80984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58"/>
      <c r="C23" s="59"/>
      <c r="D23" s="7">
        <v>5700</v>
      </c>
      <c r="E23" s="7">
        <v>558354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5" t="s">
        <v>363</v>
      </c>
      <c r="C3" s="65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0"/>
      <c r="C4" s="80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0"/>
      <c r="C5" s="8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5" t="s">
        <v>364</v>
      </c>
      <c r="C7" s="65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0"/>
      <c r="C8" s="80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0"/>
      <c r="C9" s="80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2023-04-19T06:31:45Z</dcterms:modified>
</cp:coreProperties>
</file>