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28" i="2" l="1"/>
  <c r="C35" i="2" l="1"/>
  <c r="D35" i="2" l="1"/>
  <c r="D14" i="2"/>
  <c r="C39" i="2" l="1"/>
</calcChain>
</file>

<file path=xl/sharedStrings.xml><?xml version="1.0" encoding="utf-8"?>
<sst xmlns="http://schemas.openxmlformats.org/spreadsheetml/2006/main" count="33" uniqueCount="23">
  <si>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</si>
  <si>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</si>
  <si>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</si>
  <si>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</si>
  <si>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</si>
  <si>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</si>
  <si>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</si>
  <si>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</si>
  <si>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</si>
  <si>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</si>
  <si>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</si>
  <si>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</si>
  <si>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</si>
  <si>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</si>
  <si>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</si>
  <si>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</si>
  <si>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</si>
  <si>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</si>
  <si>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</si>
  <si>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>Приложение № 1</t>
  </si>
  <si>
    <t>УЗИ сердечно-сосудистой системы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</si>
  <si>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                                                                           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</si>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</sst>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7"/>
      <c r="D1" s="38" t="s">
        <v>19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22</v>
      </c>
      <c r="D3" s="38"/>
      <c r="E3" s="38"/>
    </row>
    <row r="4" spans="1:13" x14ac:dyDescent="0.25">
      <c r="C4" s="20"/>
      <c r="D4" s="20"/>
      <c r="E4" s="20"/>
    </row>
    <row r="5" spans="1:13" ht="78.75" customHeight="1" x14ac:dyDescent="0.25">
      <c r="A5" s="36" t="s">
        <v>21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8">
        <v>1796</v>
      </c>
      <c r="D10" s="13">
        <v>239752610</v>
      </c>
    </row>
    <row r="11" spans="1:13" ht="31.5" x14ac:dyDescent="0.25">
      <c r="B11" s="16" t="s">
        <v>8</v>
      </c>
      <c r="C11" s="18">
        <v>1696</v>
      </c>
      <c r="D11" s="13">
        <v>232588378</v>
      </c>
    </row>
    <row r="12" spans="1:13" ht="15.75" x14ac:dyDescent="0.25">
      <c r="B12" s="21" t="s">
        <v>13</v>
      </c>
      <c r="C12" s="23">
        <v>78</v>
      </c>
      <c r="D12" s="13">
        <v>18657001</v>
      </c>
    </row>
    <row r="13" spans="1:13" ht="31.5" x14ac:dyDescent="0.25">
      <c r="B13" s="16" t="s">
        <v>8</v>
      </c>
      <c r="C13" s="23">
        <v>71</v>
      </c>
      <c r="D13" s="13">
        <v>17772601</v>
      </c>
    </row>
    <row r="14" spans="1:13" ht="15.75" x14ac:dyDescent="0.25">
      <c r="B14" s="2" t="s">
        <v>2</v>
      </c>
      <c r="C14" s="11"/>
      <c r="D14" s="27">
        <f>D10+D12</f>
        <v>258409611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2">
        <v>15107</v>
      </c>
      <c r="D19" s="13">
        <v>10207657</v>
      </c>
    </row>
    <row r="20" spans="2:4" ht="15.75" x14ac:dyDescent="0.25">
      <c r="B20" s="4" t="s">
        <v>11</v>
      </c>
      <c r="C20" s="18">
        <v>6537</v>
      </c>
      <c r="D20" s="15">
        <v>16000371</v>
      </c>
    </row>
    <row r="21" spans="2:4" ht="31.5" x14ac:dyDescent="0.25">
      <c r="B21" s="16" t="s">
        <v>18</v>
      </c>
      <c r="C21" s="18">
        <v>1533</v>
      </c>
      <c r="D21" s="17">
        <v>2855482</v>
      </c>
    </row>
    <row r="22" spans="2:4" ht="15.75" x14ac:dyDescent="0.25">
      <c r="B22" s="16" t="s">
        <v>14</v>
      </c>
      <c r="C22" s="22">
        <v>953</v>
      </c>
      <c r="D22" s="17">
        <v>6105216</v>
      </c>
    </row>
    <row r="23" spans="2:4" ht="15.75" x14ac:dyDescent="0.25">
      <c r="B23" s="16" t="s">
        <v>15</v>
      </c>
      <c r="C23" s="22">
        <v>195</v>
      </c>
      <c r="D23" s="17">
        <v>2000318</v>
      </c>
    </row>
    <row r="24" spans="2:4" ht="31.5" x14ac:dyDescent="0.25">
      <c r="B24" s="16" t="s">
        <v>12</v>
      </c>
      <c r="C24" s="22">
        <v>3156</v>
      </c>
      <c r="D24" s="17">
        <v>7096137</v>
      </c>
    </row>
    <row r="25" spans="2:4" ht="94.5" x14ac:dyDescent="0.25">
      <c r="B25" s="16" t="s">
        <v>16</v>
      </c>
      <c r="C25" s="22">
        <v>1914</v>
      </c>
      <c r="D25" s="17">
        <v>5779041</v>
      </c>
    </row>
    <row r="26" spans="2:4" ht="31.5" x14ac:dyDescent="0.25">
      <c r="B26" s="16" t="s">
        <v>20</v>
      </c>
      <c r="C26" s="22">
        <v>228</v>
      </c>
      <c r="D26" s="17">
        <v>274114</v>
      </c>
    </row>
    <row r="27" spans="2:4" ht="31.5" x14ac:dyDescent="0.25">
      <c r="B27" s="21" t="s">
        <v>17</v>
      </c>
      <c r="C27" s="22">
        <v>680</v>
      </c>
      <c r="D27" s="17">
        <v>82811</v>
      </c>
    </row>
    <row r="28" spans="2:4" ht="15.75" x14ac:dyDescent="0.25">
      <c r="B28" s="2" t="s">
        <v>2</v>
      </c>
      <c r="C28" s="11"/>
      <c r="D28" s="28">
        <f>SUM(D19:D27)</f>
        <v>50401147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1016</v>
      </c>
      <c r="D33" s="14">
        <v>141356028</v>
      </c>
    </row>
    <row r="34" spans="2:5" s="24" customFormat="1" ht="31.5" x14ac:dyDescent="0.25">
      <c r="B34" s="25" t="s">
        <v>8</v>
      </c>
      <c r="C34" s="19">
        <v>1013</v>
      </c>
      <c r="D34" s="26">
        <v>141305119</v>
      </c>
    </row>
    <row r="35" spans="2:5" ht="15.75" x14ac:dyDescent="0.25">
      <c r="B35" s="2" t="s">
        <v>2</v>
      </c>
      <c r="C35" s="29">
        <f>C33</f>
        <v>1016</v>
      </c>
      <c r="D35" s="27">
        <f>D33</f>
        <v>141356028</v>
      </c>
    </row>
    <row r="37" spans="2:5" ht="15.75" thickBot="1" x14ac:dyDescent="0.3"/>
    <row r="38" spans="2:5" x14ac:dyDescent="0.25">
      <c r="B38" s="30" t="s">
        <v>3</v>
      </c>
      <c r="C38" s="32" t="s">
        <v>1</v>
      </c>
      <c r="D38" s="33"/>
      <c r="E38" s="9"/>
    </row>
    <row r="39" spans="2:5" ht="16.5" thickBot="1" x14ac:dyDescent="0.3">
      <c r="B39" s="31"/>
      <c r="C39" s="34">
        <f>D14+D28+D35</f>
        <v>450166786</v>
      </c>
      <c r="D39" s="35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2023-10-22T23:57:47Z</cp:lastPrinted>
  <dcterms:created xsi:type="dcterms:W3CDTF">2013-02-07T03:36:37Z</dcterms:created>
  <dcterms:modified xsi:type="dcterms:W3CDTF">2023-10-22T23:57:52Z</dcterms:modified>
</cp:coreProperties>
</file>