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3" sheetId="3" r:id="rId1"/>
  </sheets>
  <definedNames>
    <definedName name="_xlnm.Print_Area" localSheetId="0">'среднегодовая 2023'!$A$1:$E$41</definedName>
  </definedNames>
  <calcPr calcId="144525"/>
</workbook>
</file>

<file path=xl/calcChain.xml><?xml version="1.0" encoding="utf-8"?>
<calcChain xmlns="http://schemas.openxmlformats.org/spreadsheetml/2006/main">
  <c r="C36" i="3" l="1"/>
  <c r="C11" i="3"/>
  <c r="D31" i="3" l="1"/>
  <c r="D36" i="3" l="1"/>
  <c r="D11" i="3"/>
  <c r="C40" i="3" l="1"/>
</calcChain>
</file>

<file path=xl/sharedStrings.xml><?xml version="1.0" encoding="utf-8"?>
<sst xmlns="http://schemas.openxmlformats.org/spreadsheetml/2006/main" count="37" uniqueCount="29">
  <si>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</si>
  <si>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</si>
  <si>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</si>
  <si>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</si>
  <si>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</si>
  <si>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</si>
  <si>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</si>
  <si>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</si>
  <si>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</si>
  <si>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</si>
  <si>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</si>
  <si>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</si>
  <si>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</si>
  <si>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</si>
  <si>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</si>
  <si>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</si>
  <si>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</si>
  <si>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</si>
  <si>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</si>
  <si>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</si>
  <si>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</si>
  <si>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Углубленная диспансеризация</t>
  </si>
  <si>
    <t>УЗИ сердечно-сосудистой системы</t>
  </si>
  <si>
    <t>Эндоскопические диагностические исследования</t>
  </si>
  <si>
    <t>Диспансерное наблюдение взрослого населения</t>
  </si>
  <si>
    <t>9 000/ 34 200 (УЕТ)</t>
  </si>
  <si>
    <t>Объемы финансирования ОГБУЗ "Смидовичская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01.04.2023)</t>
  </si>
  <si>
    <t>Приложение № 1</t>
  </si>
  <si>
    <t>от "25" апреля 2023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</si>
</sst>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0" fillId="0" borderId="0" xfId="0" applyFont="1"/>
    <xf numFmtId="0" fontId="10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0" fontId="2" fillId="0" borderId="1" xfId="0" applyFont="1" applyBorder="1"/>
    <xf numFmtId="3" fontId="2" fillId="0" borderId="1" xfId="0" applyNumberFormat="1" applyFont="1" applyBorder="1"/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tabSelected="1" view="pageBreakPreview" zoomScaleNormal="100" zoomScaleSheetLayoutView="100" workbookViewId="0">
      <selection activeCell="A5" sqref="A5:E5"/>
    </sheetView>
  </sheetViews>
  <sheetFormatPr defaultRowHeight="15" x14ac:dyDescent="0.25"/>
  <cols>
    <col min="1" max="1" width="11.5703125" style="10" customWidth="1"/>
    <col min="2" max="2" width="37.855468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7"/>
      <c r="D1" s="31" t="s">
        <v>27</v>
      </c>
      <c r="E1" s="31"/>
    </row>
    <row r="2" spans="1:13" x14ac:dyDescent="0.25">
      <c r="C2" s="31" t="s">
        <v>7</v>
      </c>
      <c r="D2" s="31"/>
      <c r="E2" s="31"/>
    </row>
    <row r="3" spans="1:13" x14ac:dyDescent="0.25">
      <c r="C3" s="31" t="s">
        <v>28</v>
      </c>
      <c r="D3" s="31"/>
      <c r="E3" s="31"/>
    </row>
    <row r="4" spans="1:13" x14ac:dyDescent="0.25">
      <c r="C4" s="26"/>
      <c r="D4" s="26"/>
      <c r="E4" s="26"/>
    </row>
    <row r="5" spans="1:13" ht="65.25" customHeight="1" x14ac:dyDescent="0.25">
      <c r="A5" s="32" t="s">
        <v>26</v>
      </c>
      <c r="B5" s="32"/>
      <c r="C5" s="32"/>
      <c r="D5" s="32"/>
      <c r="E5" s="3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1155</v>
      </c>
      <c r="D10" s="13">
        <v>39419014</v>
      </c>
    </row>
    <row r="11" spans="1:13" ht="15.75" x14ac:dyDescent="0.25">
      <c r="B11" s="2" t="s">
        <v>0</v>
      </c>
      <c r="C11" s="30">
        <f>C10</f>
        <v>1155</v>
      </c>
      <c r="D11" s="15">
        <f>D10</f>
        <v>39419014</v>
      </c>
    </row>
    <row r="13" spans="1:13" ht="28.5" x14ac:dyDescent="0.25">
      <c r="B13" s="6" t="s">
        <v>1</v>
      </c>
      <c r="C13" s="6" t="s">
        <v>17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13</v>
      </c>
      <c r="C15" s="24">
        <v>55643</v>
      </c>
      <c r="D15" s="17">
        <v>26604754</v>
      </c>
    </row>
    <row r="16" spans="1:13" s="23" customFormat="1" ht="15.75" x14ac:dyDescent="0.25">
      <c r="B16" s="3" t="s">
        <v>14</v>
      </c>
      <c r="C16" s="24">
        <v>7705</v>
      </c>
      <c r="D16" s="17">
        <v>7938225</v>
      </c>
    </row>
    <row r="17" spans="2:4" s="23" customFormat="1" ht="31.5" x14ac:dyDescent="0.25">
      <c r="B17" s="25" t="s">
        <v>24</v>
      </c>
      <c r="C17" s="24">
        <v>1839</v>
      </c>
      <c r="D17" s="28">
        <v>3242341</v>
      </c>
    </row>
    <row r="18" spans="2:4" s="23" customFormat="1" ht="31.5" x14ac:dyDescent="0.25">
      <c r="B18" s="25" t="s">
        <v>16</v>
      </c>
      <c r="C18" s="24">
        <v>9800</v>
      </c>
      <c r="D18" s="39">
        <v>5415950</v>
      </c>
    </row>
    <row r="19" spans="2:4" s="23" customFormat="1" ht="30.75" customHeight="1" x14ac:dyDescent="0.25">
      <c r="B19" s="25" t="s">
        <v>18</v>
      </c>
      <c r="C19" s="24">
        <v>2189</v>
      </c>
      <c r="D19" s="40"/>
    </row>
    <row r="20" spans="2:4" s="23" customFormat="1" ht="15.75" x14ac:dyDescent="0.25">
      <c r="B20" s="25" t="s">
        <v>20</v>
      </c>
      <c r="C20" s="24">
        <v>400</v>
      </c>
      <c r="D20" s="41"/>
    </row>
    <row r="21" spans="2:4" ht="15.75" x14ac:dyDescent="0.25">
      <c r="B21" s="3" t="s">
        <v>11</v>
      </c>
      <c r="C21" s="24">
        <v>4279</v>
      </c>
      <c r="D21" s="17">
        <v>15982124</v>
      </c>
    </row>
    <row r="22" spans="2:4" s="23" customFormat="1" ht="15.75" x14ac:dyDescent="0.25">
      <c r="B22" s="3" t="s">
        <v>21</v>
      </c>
      <c r="C22" s="24">
        <v>250</v>
      </c>
      <c r="D22" s="17">
        <v>404913</v>
      </c>
    </row>
    <row r="23" spans="2:4" s="23" customFormat="1" ht="15.75" x14ac:dyDescent="0.25">
      <c r="B23" s="3" t="s">
        <v>10</v>
      </c>
      <c r="C23" s="24">
        <v>2194</v>
      </c>
      <c r="D23" s="17">
        <v>6730451</v>
      </c>
    </row>
    <row r="24" spans="2:4" ht="15.75" x14ac:dyDescent="0.25">
      <c r="B24" s="3" t="s">
        <v>6</v>
      </c>
      <c r="C24" s="24">
        <v>4733</v>
      </c>
      <c r="D24" s="17">
        <v>5005810</v>
      </c>
    </row>
    <row r="25" spans="2:4" ht="31.5" x14ac:dyDescent="0.25">
      <c r="B25" s="22" t="s">
        <v>15</v>
      </c>
      <c r="C25" s="14" t="s">
        <v>25</v>
      </c>
      <c r="D25" s="18">
        <v>8724865</v>
      </c>
    </row>
    <row r="26" spans="2:4" s="23" customFormat="1" ht="31.5" x14ac:dyDescent="0.25">
      <c r="B26" s="22" t="s">
        <v>19</v>
      </c>
      <c r="C26" s="24">
        <v>6800</v>
      </c>
      <c r="D26" s="18">
        <v>786692</v>
      </c>
    </row>
    <row r="27" spans="2:4" s="23" customFormat="1" ht="15.75" x14ac:dyDescent="0.25">
      <c r="B27" s="3" t="s">
        <v>12</v>
      </c>
      <c r="C27" s="24">
        <v>4092</v>
      </c>
      <c r="D27" s="17">
        <v>360924</v>
      </c>
    </row>
    <row r="28" spans="2:4" s="23" customFormat="1" ht="15.75" x14ac:dyDescent="0.25">
      <c r="B28" s="3" t="s">
        <v>22</v>
      </c>
      <c r="C28" s="24">
        <v>764</v>
      </c>
      <c r="D28" s="17">
        <v>652289</v>
      </c>
    </row>
    <row r="29" spans="2:4" s="23" customFormat="1" ht="31.5" x14ac:dyDescent="0.25">
      <c r="B29" s="25" t="s">
        <v>23</v>
      </c>
      <c r="C29" s="24">
        <v>264</v>
      </c>
      <c r="D29" s="21">
        <v>224406</v>
      </c>
    </row>
    <row r="30" spans="2:4" ht="15.75" x14ac:dyDescent="0.25">
      <c r="B30" s="22" t="s">
        <v>9</v>
      </c>
      <c r="C30" s="24">
        <v>105</v>
      </c>
      <c r="D30" s="21">
        <v>95088</v>
      </c>
    </row>
    <row r="31" spans="2:4" ht="15.75" x14ac:dyDescent="0.25">
      <c r="B31" s="2" t="s">
        <v>0</v>
      </c>
      <c r="C31" s="11"/>
      <c r="D31" s="15">
        <f>SUM(D15:D30)</f>
        <v>82168832</v>
      </c>
    </row>
    <row r="33" spans="2:5" ht="28.5" x14ac:dyDescent="0.25">
      <c r="B33" s="5" t="s">
        <v>3</v>
      </c>
      <c r="C33" s="6" t="s">
        <v>8</v>
      </c>
      <c r="D33" s="7" t="s">
        <v>2</v>
      </c>
    </row>
    <row r="34" spans="2:5" ht="15.75" x14ac:dyDescent="0.25">
      <c r="B34" s="8">
        <v>1</v>
      </c>
      <c r="C34" s="8">
        <v>2</v>
      </c>
      <c r="D34" s="8">
        <v>3</v>
      </c>
    </row>
    <row r="35" spans="2:5" ht="15.75" x14ac:dyDescent="0.25">
      <c r="B35" s="3" t="s">
        <v>3</v>
      </c>
      <c r="C35" s="16">
        <v>750</v>
      </c>
      <c r="D35" s="13">
        <v>9949520</v>
      </c>
    </row>
    <row r="36" spans="2:5" ht="15.75" x14ac:dyDescent="0.25">
      <c r="B36" s="2" t="s">
        <v>0</v>
      </c>
      <c r="C36" s="29">
        <f>C35</f>
        <v>750</v>
      </c>
      <c r="D36" s="15">
        <f>D35</f>
        <v>9949520</v>
      </c>
    </row>
    <row r="37" spans="2:5" ht="15.75" x14ac:dyDescent="0.25">
      <c r="B37" s="4"/>
      <c r="C37" s="12"/>
      <c r="D37" s="12"/>
    </row>
    <row r="38" spans="2:5" ht="15.75" thickBot="1" x14ac:dyDescent="0.3"/>
    <row r="39" spans="2:5" ht="15.75" x14ac:dyDescent="0.25">
      <c r="B39" s="33" t="s">
        <v>4</v>
      </c>
      <c r="C39" s="35" t="s">
        <v>2</v>
      </c>
      <c r="D39" s="36"/>
      <c r="E39" s="9"/>
    </row>
    <row r="40" spans="2:5" ht="16.5" thickBot="1" x14ac:dyDescent="0.3">
      <c r="B40" s="34"/>
      <c r="C40" s="37">
        <f>D11+D31+D36</f>
        <v>131537366</v>
      </c>
      <c r="D40" s="38"/>
      <c r="E40" s="20"/>
    </row>
  </sheetData>
  <mergeCells count="8">
    <mergeCell ref="D1:E1"/>
    <mergeCell ref="C2:E2"/>
    <mergeCell ref="C3:E3"/>
    <mergeCell ref="A5:E5"/>
    <mergeCell ref="B39:B40"/>
    <mergeCell ref="C39:D39"/>
    <mergeCell ref="C40:D40"/>
    <mergeCell ref="D18:D20"/>
  </mergeCells>
  <pageMargins left="0.7" right="0.7" top="0.75" bottom="0.75" header="0.3" footer="0.3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2022-02-08T05:04:22Z</cp:lastPrinted>
  <dcterms:created xsi:type="dcterms:W3CDTF">2013-02-07T03:49:39Z</dcterms:created>
  <dcterms:modified xsi:type="dcterms:W3CDTF">2023-04-25T23:36:34Z</dcterms:modified>
</cp:coreProperties>
</file>