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  <sheet name="среднегодавая по инообластным" sheetId="4" r:id="rId2"/>
  </sheets>
  <definedNames>
    <definedName name="_xlnm.Print_Area" localSheetId="0">'среднегодовая 2023'!$A$1:$E$44</definedName>
  </definedNames>
  <calcPr calcId="144525"/>
</workbook>
</file>

<file path=xl/calcChain.xml><?xml version="1.0" encoding="utf-8"?>
<calcChain xmlns="http://schemas.openxmlformats.org/spreadsheetml/2006/main">
  <c r="D37" i="4" l="1"/>
  <c r="C37" i="4"/>
  <c r="D32" i="4"/>
  <c r="D11" i="4"/>
  <c r="C11" i="4"/>
  <c r="C41" i="4" l="1"/>
  <c r="C39" i="3" l="1"/>
  <c r="C11" i="3"/>
  <c r="D34" i="3" l="1"/>
  <c r="D11" i="3"/>
  <c r="D39" i="3" l="1"/>
  <c r="C43" i="3" l="1"/>
</calcChain>
</file>

<file path=xl/sharedStrings.xml><?xml version="1.0" encoding="utf-8"?>
<sst xmlns="http://schemas.openxmlformats.org/spreadsheetml/2006/main" count="78" uniqueCount="39">
  <si>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</si>
  <si>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</si>
  <si>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</si>
  <si>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</si>
  <si>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</si>
  <si>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</si>
  <si>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</si>
  <si>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</si>
  <si>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</si>
  <si>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</si>
  <si>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</si>
  <si>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</si>
  <si>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</si>
  <si>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</si>
  <si>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</si>
  <si>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</si>
  <si>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</si>
  <si>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</si>
  <si>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</si>
  <si>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</si>
  <si>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</si>
  <si>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</si>
  <si>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</si>
  <si>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</si>
  <si>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</si>
  <si>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</si>
  <si>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</si>
  <si>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</si>
  <si>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</si>
  <si>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</si>
  <si>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>Неотложная мед. помощь</t>
  </si>
  <si>
    <t>Обследования призывников</t>
  </si>
  <si>
    <t xml:space="preserve">Объемы финансирования ОГБУЗ "Николаевская РБ"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</si>
  <si>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Диспансерное наблюдение</t>
  </si>
  <si>
    <t>1 349/ 4 414 (УЕТ)</t>
  </si>
  <si>
    <t>Приложение № 1</t>
  </si>
  <si>
    <t>от "29" декабря 2023 г. № 16</t>
  </si>
  <si>
    <t>Результативность</t>
  </si>
  <si>
    <t>3 061 / 10 087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</si>
</sst>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/>
    <xf numFmtId="0" fontId="9" fillId="0" borderId="1" xfId="0" applyFont="1" applyBorder="1" applyAlignment="1">
      <alignment wrapText="1"/>
    </xf>
    <xf numFmtId="166" fontId="8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166" fontId="7" fillId="0" borderId="9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19" zoomScaleNormal="100" zoomScaleSheetLayoutView="100" workbookViewId="0">
      <selection activeCell="D28" sqref="D2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8" t="s">
        <v>35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36</v>
      </c>
      <c r="D3" s="38"/>
      <c r="E3" s="38"/>
    </row>
    <row r="5" spans="1:13" ht="65.25" customHeight="1" x14ac:dyDescent="0.25">
      <c r="A5" s="39" t="s">
        <v>27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1036</v>
      </c>
      <c r="D10" s="13">
        <v>29047731</v>
      </c>
    </row>
    <row r="11" spans="1:13" ht="15.75" x14ac:dyDescent="0.25">
      <c r="B11" s="2" t="s">
        <v>0</v>
      </c>
      <c r="C11" s="29">
        <f>C10</f>
        <v>1036</v>
      </c>
      <c r="D11" s="15">
        <f>D10</f>
        <v>29047731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30109</v>
      </c>
      <c r="D15" s="17">
        <v>28200507</v>
      </c>
    </row>
    <row r="16" spans="1:13" s="23" customFormat="1" ht="15.75" x14ac:dyDescent="0.25">
      <c r="B16" s="3" t="s">
        <v>13</v>
      </c>
      <c r="C16" s="24">
        <v>5594</v>
      </c>
      <c r="D16" s="17">
        <v>11777130</v>
      </c>
    </row>
    <row r="17" spans="2:4" s="23" customFormat="1" ht="15.75" x14ac:dyDescent="0.25">
      <c r="B17" s="3" t="s">
        <v>37</v>
      </c>
      <c r="C17" s="24"/>
      <c r="D17" s="50">
        <v>2745517</v>
      </c>
    </row>
    <row r="18" spans="2:4" s="23" customFormat="1" ht="63" x14ac:dyDescent="0.25">
      <c r="B18" s="25" t="s">
        <v>26</v>
      </c>
      <c r="C18" s="24"/>
      <c r="D18" s="33">
        <v>3258799</v>
      </c>
    </row>
    <row r="19" spans="2:4" s="23" customFormat="1" ht="31.5" x14ac:dyDescent="0.25">
      <c r="B19" s="25" t="s">
        <v>22</v>
      </c>
      <c r="C19" s="24">
        <v>383</v>
      </c>
      <c r="D19" s="31">
        <v>675268</v>
      </c>
    </row>
    <row r="20" spans="2:4" s="23" customFormat="1" ht="31.5" x14ac:dyDescent="0.25">
      <c r="B20" s="25" t="s">
        <v>15</v>
      </c>
      <c r="C20" s="24">
        <v>984</v>
      </c>
      <c r="D20" s="46">
        <v>3038820</v>
      </c>
    </row>
    <row r="21" spans="2:4" s="23" customFormat="1" ht="30.75" customHeight="1" x14ac:dyDescent="0.25">
      <c r="B21" s="25" t="s">
        <v>17</v>
      </c>
      <c r="C21" s="24">
        <v>220</v>
      </c>
      <c r="D21" s="47"/>
    </row>
    <row r="22" spans="2:4" s="23" customFormat="1" ht="15.75" x14ac:dyDescent="0.25">
      <c r="B22" s="25" t="s">
        <v>20</v>
      </c>
      <c r="C22" s="24">
        <v>11</v>
      </c>
      <c r="D22" s="48"/>
    </row>
    <row r="23" spans="2:4" ht="15.75" x14ac:dyDescent="0.25">
      <c r="B23" s="3" t="s">
        <v>10</v>
      </c>
      <c r="C23" s="24">
        <v>1184</v>
      </c>
      <c r="D23" s="17">
        <v>3927250</v>
      </c>
    </row>
    <row r="24" spans="2:4" s="23" customFormat="1" ht="15.75" x14ac:dyDescent="0.25">
      <c r="B24" s="3" t="s">
        <v>21</v>
      </c>
      <c r="C24" s="24">
        <v>432</v>
      </c>
      <c r="D24" s="17">
        <v>692765</v>
      </c>
    </row>
    <row r="25" spans="2:4" s="23" customFormat="1" ht="15.75" x14ac:dyDescent="0.25">
      <c r="B25" s="3" t="s">
        <v>9</v>
      </c>
      <c r="C25" s="24">
        <v>2258</v>
      </c>
      <c r="D25" s="17">
        <v>6166802</v>
      </c>
    </row>
    <row r="26" spans="2:4" s="23" customFormat="1" ht="15.75" x14ac:dyDescent="0.25">
      <c r="B26" s="3" t="s">
        <v>6</v>
      </c>
      <c r="C26" s="24">
        <v>3265</v>
      </c>
      <c r="D26" s="17">
        <v>3453195</v>
      </c>
    </row>
    <row r="27" spans="2:4" ht="31.5" x14ac:dyDescent="0.25">
      <c r="B27" s="22" t="s">
        <v>14</v>
      </c>
      <c r="C27" s="14" t="s">
        <v>38</v>
      </c>
      <c r="D27" s="18">
        <v>2573265</v>
      </c>
    </row>
    <row r="28" spans="2:4" ht="31.5" x14ac:dyDescent="0.25">
      <c r="B28" s="25" t="s">
        <v>19</v>
      </c>
      <c r="C28" s="24">
        <v>3070</v>
      </c>
      <c r="D28" s="21">
        <v>355169</v>
      </c>
    </row>
    <row r="29" spans="2:4" ht="15.75" x14ac:dyDescent="0.25">
      <c r="B29" s="22" t="s">
        <v>11</v>
      </c>
      <c r="C29" s="24">
        <v>2673</v>
      </c>
      <c r="D29" s="21">
        <v>223345</v>
      </c>
    </row>
    <row r="30" spans="2:4" s="23" customFormat="1" ht="31.5" x14ac:dyDescent="0.25">
      <c r="B30" s="26" t="s">
        <v>18</v>
      </c>
      <c r="C30" s="24">
        <v>145</v>
      </c>
      <c r="D30" s="21">
        <v>193731</v>
      </c>
    </row>
    <row r="31" spans="2:4" s="23" customFormat="1" ht="15.75" x14ac:dyDescent="0.25">
      <c r="B31" s="25" t="s">
        <v>25</v>
      </c>
      <c r="C31" s="24">
        <v>100</v>
      </c>
      <c r="D31" s="21">
        <v>69623</v>
      </c>
    </row>
    <row r="32" spans="2:4" s="23" customFormat="1" ht="31.5" x14ac:dyDescent="0.25">
      <c r="B32" s="28" t="s">
        <v>23</v>
      </c>
      <c r="C32" s="24">
        <v>28</v>
      </c>
      <c r="D32" s="21">
        <v>63969</v>
      </c>
    </row>
    <row r="33" spans="2:5" s="23" customFormat="1" ht="31.5" x14ac:dyDescent="0.25">
      <c r="B33" s="28" t="s">
        <v>24</v>
      </c>
      <c r="C33" s="24">
        <v>100</v>
      </c>
      <c r="D33" s="21">
        <v>114230</v>
      </c>
    </row>
    <row r="34" spans="2:5" ht="15.75" x14ac:dyDescent="0.25">
      <c r="B34" s="27" t="s">
        <v>0</v>
      </c>
      <c r="C34" s="11"/>
      <c r="D34" s="15">
        <f>SUM(D15:D33)</f>
        <v>67529385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6">
        <v>525</v>
      </c>
      <c r="D38" s="13">
        <v>7709051</v>
      </c>
    </row>
    <row r="39" spans="2:5" ht="15.75" x14ac:dyDescent="0.25">
      <c r="B39" s="2" t="s">
        <v>0</v>
      </c>
      <c r="C39" s="30">
        <f>C38</f>
        <v>525</v>
      </c>
      <c r="D39" s="15">
        <f>D38</f>
        <v>7709051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40" t="s">
        <v>4</v>
      </c>
      <c r="C42" s="42" t="s">
        <v>2</v>
      </c>
      <c r="D42" s="43"/>
      <c r="E42" s="9"/>
    </row>
    <row r="43" spans="2:5" ht="16.5" thickBot="1" x14ac:dyDescent="0.3">
      <c r="B43" s="41"/>
      <c r="C43" s="44">
        <f>D11+D34+D39</f>
        <v>104286167</v>
      </c>
      <c r="D43" s="45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0:D22"/>
  </mergeCells>
  <pageMargins left="0.7" right="0.7" top="0.75" bottom="0.75" header="0.3" footer="0.3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3" workbookViewId="0">
      <selection activeCell="D37" sqref="D37"/>
    </sheetView>
  </sheetViews>
  <sheetFormatPr defaultRowHeight="15" x14ac:dyDescent="0.25"/>
  <cols>
    <col min="1" max="1" width="11.5703125" style="23" customWidth="1"/>
    <col min="2" max="2" width="34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5"/>
      <c r="D1" s="49" t="s">
        <v>28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29</v>
      </c>
      <c r="D3" s="49"/>
      <c r="E3" s="49"/>
    </row>
    <row r="5" spans="1:13" ht="49.5" customHeight="1" x14ac:dyDescent="0.25">
      <c r="A5" s="39" t="s">
        <v>32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269</v>
      </c>
      <c r="D10" s="13">
        <v>7549024</v>
      </c>
    </row>
    <row r="11" spans="1:13" ht="15.75" x14ac:dyDescent="0.25">
      <c r="B11" s="2" t="s">
        <v>0</v>
      </c>
      <c r="C11" s="29">
        <f>C10</f>
        <v>269</v>
      </c>
      <c r="D11" s="15">
        <f>D10</f>
        <v>7549024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10364</v>
      </c>
      <c r="D15" s="17">
        <v>5502863</v>
      </c>
    </row>
    <row r="16" spans="1:13" ht="15.75" x14ac:dyDescent="0.25">
      <c r="B16" s="3" t="s">
        <v>13</v>
      </c>
      <c r="C16" s="24">
        <v>2096</v>
      </c>
      <c r="D16" s="17">
        <v>2498284</v>
      </c>
    </row>
    <row r="17" spans="2:4" ht="31.5" x14ac:dyDescent="0.25">
      <c r="B17" s="25" t="s">
        <v>15</v>
      </c>
      <c r="C17" s="24">
        <v>1112</v>
      </c>
      <c r="D17" s="46">
        <v>771166</v>
      </c>
    </row>
    <row r="18" spans="2:4" ht="31.5" x14ac:dyDescent="0.25">
      <c r="B18" s="25" t="s">
        <v>17</v>
      </c>
      <c r="C18" s="24">
        <v>228</v>
      </c>
      <c r="D18" s="47"/>
    </row>
    <row r="19" spans="2:4" ht="15.75" x14ac:dyDescent="0.25">
      <c r="B19" s="25" t="s">
        <v>20</v>
      </c>
      <c r="C19" s="24">
        <v>8</v>
      </c>
      <c r="D19" s="48"/>
    </row>
    <row r="20" spans="2:4" ht="15.75" x14ac:dyDescent="0.25">
      <c r="B20" s="25" t="s">
        <v>33</v>
      </c>
      <c r="C20" s="24">
        <v>84</v>
      </c>
      <c r="D20" s="34">
        <v>148101</v>
      </c>
    </row>
    <row r="21" spans="2:4" ht="31.5" x14ac:dyDescent="0.25">
      <c r="B21" s="22" t="s">
        <v>14</v>
      </c>
      <c r="C21" s="14" t="s">
        <v>34</v>
      </c>
      <c r="D21" s="21">
        <v>1125947</v>
      </c>
    </row>
    <row r="22" spans="2:4" ht="15.75" x14ac:dyDescent="0.25">
      <c r="B22" s="3" t="s">
        <v>10</v>
      </c>
      <c r="C22" s="14">
        <v>431</v>
      </c>
      <c r="D22" s="21">
        <v>1479914</v>
      </c>
    </row>
    <row r="23" spans="2:4" ht="15.75" x14ac:dyDescent="0.25">
      <c r="B23" s="3" t="s">
        <v>21</v>
      </c>
      <c r="C23" s="14">
        <v>152</v>
      </c>
      <c r="D23" s="21">
        <v>243990</v>
      </c>
    </row>
    <row r="24" spans="2:4" ht="15.75" x14ac:dyDescent="0.25">
      <c r="B24" s="3" t="s">
        <v>9</v>
      </c>
      <c r="C24" s="14">
        <v>843</v>
      </c>
      <c r="D24" s="21">
        <v>2321133</v>
      </c>
    </row>
    <row r="25" spans="2:4" ht="15.75" x14ac:dyDescent="0.25">
      <c r="B25" s="22" t="s">
        <v>30</v>
      </c>
      <c r="C25" s="24">
        <v>1267</v>
      </c>
      <c r="D25" s="21">
        <v>1340030</v>
      </c>
    </row>
    <row r="26" spans="2:4" ht="31.5" x14ac:dyDescent="0.25">
      <c r="B26" s="25" t="s">
        <v>19</v>
      </c>
      <c r="C26" s="24">
        <v>1094</v>
      </c>
      <c r="D26" s="21">
        <v>126565</v>
      </c>
    </row>
    <row r="27" spans="2:4" ht="15.75" x14ac:dyDescent="0.25">
      <c r="B27" s="22" t="s">
        <v>11</v>
      </c>
      <c r="C27" s="24">
        <v>892</v>
      </c>
      <c r="D27" s="21">
        <v>75389</v>
      </c>
    </row>
    <row r="28" spans="2:4" ht="31.5" x14ac:dyDescent="0.25">
      <c r="B28" s="26" t="s">
        <v>18</v>
      </c>
      <c r="C28" s="24">
        <v>41</v>
      </c>
      <c r="D28" s="21">
        <v>54779</v>
      </c>
    </row>
    <row r="29" spans="2:4" ht="15.75" x14ac:dyDescent="0.25">
      <c r="B29" s="36" t="s">
        <v>31</v>
      </c>
      <c r="C29" s="24">
        <v>17</v>
      </c>
      <c r="D29" s="21">
        <v>16244</v>
      </c>
    </row>
    <row r="30" spans="2:4" ht="30" x14ac:dyDescent="0.25">
      <c r="B30" s="36" t="s">
        <v>23</v>
      </c>
      <c r="C30" s="24">
        <v>6</v>
      </c>
      <c r="D30" s="21">
        <v>13708</v>
      </c>
    </row>
    <row r="31" spans="2:4" ht="31.5" x14ac:dyDescent="0.25">
      <c r="B31" s="28" t="s">
        <v>24</v>
      </c>
      <c r="C31" s="24">
        <v>18</v>
      </c>
      <c r="D31" s="21">
        <v>20562</v>
      </c>
    </row>
    <row r="32" spans="2:4" ht="15.75" x14ac:dyDescent="0.25">
      <c r="B32" s="2" t="s">
        <v>0</v>
      </c>
      <c r="C32" s="11"/>
      <c r="D32" s="15">
        <f>SUM(D15:D31)</f>
        <v>15738675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101</v>
      </c>
      <c r="D36" s="13">
        <v>1382775</v>
      </c>
    </row>
    <row r="37" spans="2:5" ht="15.75" x14ac:dyDescent="0.25">
      <c r="B37" s="2" t="s">
        <v>0</v>
      </c>
      <c r="C37" s="11">
        <f>C36</f>
        <v>101</v>
      </c>
      <c r="D37" s="37">
        <f>D36</f>
        <v>1382775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40" t="s">
        <v>4</v>
      </c>
      <c r="C40" s="42" t="s">
        <v>2</v>
      </c>
      <c r="D40" s="43"/>
      <c r="E40" s="9"/>
    </row>
    <row r="41" spans="2:5" ht="16.5" thickBot="1" x14ac:dyDescent="0.3">
      <c r="B41" s="41"/>
      <c r="C41" s="44">
        <f>D11+D32+D37</f>
        <v>24670474</v>
      </c>
      <c r="D41" s="45"/>
      <c r="E41" s="20"/>
    </row>
  </sheetData>
  <mergeCells count="8">
    <mergeCell ref="B40:B41"/>
    <mergeCell ref="C40:D40"/>
    <mergeCell ref="C41:D41"/>
    <mergeCell ref="D1:E1"/>
    <mergeCell ref="C2:E2"/>
    <mergeCell ref="C3:E3"/>
    <mergeCell ref="A5:E5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среднегодавая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2023-12-19T22:56:25Z</cp:lastPrinted>
  <dcterms:created xsi:type="dcterms:W3CDTF">2013-02-07T03:49:39Z</dcterms:created>
  <dcterms:modified xsi:type="dcterms:W3CDTF">2024-01-16T00:17:12Z</dcterms:modified>
</cp:coreProperties>
</file>