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1655"/>
  </bookViews>
  <sheets>
    <sheet name="среднегодовая 2024" sheetId="3" r:id="rId1"/>
  </sheets>
  <definedNames>
    <definedName name="_xlnm.Print_Area" localSheetId="0">'среднегодовая 2024'!$A$1:$E$45</definedName>
  </definedNames>
  <calcPr calcId="144525"/>
</workbook>
</file>

<file path=xl/calcChain.xml><?xml version="1.0" encoding="utf-8"?>
<calcChain xmlns="http://schemas.openxmlformats.org/spreadsheetml/2006/main">
  <c r="D41" i="3" l="1"/>
  <c r="D10" i="3"/>
  <c r="D36" i="3"/>
  <c r="C45" i="3" l="1"/>
  <c r="C41" i="3"/>
  <c r="C10" i="3" l="1"/>
</calcChain>
</file>

<file path=xl/sharedStrings.xml><?xml version="1.0" encoding="utf-8"?>
<sst xmlns="http://schemas.openxmlformats.org/spreadsheetml/2006/main" count="43" uniqueCount="35">
  <si>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</si>
  <si>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</si>
  <si>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</si>
  <si>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</si>
  <si>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</si>
  <si>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</si>
  <si>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</si>
  <si>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</si>
  <si>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</si>
  <si>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</si>
  <si>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</si>
  <si>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</si>
  <si>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</si>
  <si>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</si>
  <si>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</si>
  <si>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</si>
  <si>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</si>
  <si>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</si>
  <si>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Эндоскопические диагностические исследования</t>
  </si>
  <si>
    <t>НМП в ФАПах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</si>
  <si>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</si>
  <si>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</si>
  <si>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</si>
  <si>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</si>
  <si>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</si>
  <si>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</si>
  <si>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</si>
  <si>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</si>
  <si>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</si>
  <si>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</si>
  <si>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Тестирование на антитела на COVID-19</t>
  </si>
  <si>
    <t>Диспансерное наблюдение взрослого населения по поводу онкологических заболеваний</t>
  </si>
  <si>
    <t>Объемы финансирования ОГБУЗ "Теплоозерская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</t>
  </si>
  <si>
    <t>6 339 /23 178 (УЕТ)</t>
  </si>
  <si>
    <t>от "19" августа 2024 г.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</si>
</sst>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0" xfId="0" applyFont="1" applyBorder="1"/>
    <xf numFmtId="166" fontId="7" fillId="0" borderId="1" xfId="5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167" fontId="7" fillId="0" borderId="9" xfId="5" applyNumberFormat="1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/>
    <xf numFmtId="3" fontId="2" fillId="0" borderId="1" xfId="0" applyNumberFormat="1" applyFont="1" applyBorder="1" applyAlignment="1">
      <alignment horizontal="right"/>
    </xf>
    <xf numFmtId="166" fontId="7" fillId="0" borderId="10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3" fontId="8" fillId="0" borderId="0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12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43.85546875" style="10" customWidth="1"/>
    <col min="3" max="3" width="20.425781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3"/>
      <c r="D1" s="44" t="s">
        <v>21</v>
      </c>
      <c r="E1" s="44"/>
    </row>
    <row r="2" spans="1:13" x14ac:dyDescent="0.25">
      <c r="C2" s="44" t="s">
        <v>7</v>
      </c>
      <c r="D2" s="44"/>
      <c r="E2" s="44"/>
    </row>
    <row r="3" spans="1:13" x14ac:dyDescent="0.25">
      <c r="C3" s="44" t="s">
        <v>34</v>
      </c>
      <c r="D3" s="44"/>
      <c r="E3" s="44"/>
    </row>
    <row r="4" spans="1:13" ht="7.5" customHeight="1" x14ac:dyDescent="0.25">
      <c r="C4" s="27"/>
      <c r="D4" s="27"/>
      <c r="E4" s="27"/>
    </row>
    <row r="5" spans="1:13" ht="65.25" customHeight="1" x14ac:dyDescent="0.25">
      <c r="A5" s="33" t="s">
        <v>32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758</v>
      </c>
      <c r="D9" s="12">
        <v>23594221</v>
      </c>
    </row>
    <row r="10" spans="1:13" ht="15.75" x14ac:dyDescent="0.25">
      <c r="B10" s="2" t="s">
        <v>0</v>
      </c>
      <c r="C10" s="29">
        <f>C9</f>
        <v>758</v>
      </c>
      <c r="D10" s="13">
        <f>D9</f>
        <v>23594221</v>
      </c>
    </row>
    <row r="12" spans="1:13" x14ac:dyDescent="0.25">
      <c r="B12" s="6" t="s">
        <v>1</v>
      </c>
      <c r="C12" s="6" t="s">
        <v>15</v>
      </c>
      <c r="D12" s="7" t="s">
        <v>2</v>
      </c>
    </row>
    <row r="13" spans="1:13" ht="15.75" x14ac:dyDescent="0.25">
      <c r="B13" s="5">
        <v>1</v>
      </c>
      <c r="C13" s="5">
        <v>2</v>
      </c>
      <c r="D13" s="5">
        <v>3</v>
      </c>
    </row>
    <row r="14" spans="1:13" ht="47.25" x14ac:dyDescent="0.25">
      <c r="B14" s="23" t="s">
        <v>22</v>
      </c>
      <c r="C14" s="22">
        <v>32404</v>
      </c>
      <c r="D14" s="31">
        <v>28095179</v>
      </c>
    </row>
    <row r="15" spans="1:13" s="21" customFormat="1" ht="47.25" x14ac:dyDescent="0.25">
      <c r="B15" s="23" t="s">
        <v>23</v>
      </c>
      <c r="C15" s="22">
        <v>9245</v>
      </c>
      <c r="D15" s="31">
        <v>13170290</v>
      </c>
    </row>
    <row r="16" spans="1:13" s="21" customFormat="1" ht="31.5" x14ac:dyDescent="0.25">
      <c r="B16" s="23" t="s">
        <v>24</v>
      </c>
      <c r="C16" s="22">
        <v>2550</v>
      </c>
      <c r="D16" s="31">
        <v>6527858</v>
      </c>
    </row>
    <row r="17" spans="2:4" s="21" customFormat="1" ht="31.5" x14ac:dyDescent="0.25">
      <c r="B17" s="23" t="s">
        <v>25</v>
      </c>
      <c r="C17" s="22">
        <v>127</v>
      </c>
      <c r="D17" s="31">
        <v>1154439</v>
      </c>
    </row>
    <row r="18" spans="2:4" s="21" customFormat="1" ht="94.5" x14ac:dyDescent="0.25">
      <c r="B18" s="23" t="s">
        <v>26</v>
      </c>
      <c r="C18" s="22">
        <v>42</v>
      </c>
      <c r="D18" s="31">
        <v>74122</v>
      </c>
    </row>
    <row r="19" spans="2:4" s="21" customFormat="1" ht="45.75" customHeight="1" x14ac:dyDescent="0.25">
      <c r="B19" s="23" t="s">
        <v>31</v>
      </c>
      <c r="C19" s="22">
        <v>12</v>
      </c>
      <c r="D19" s="31">
        <v>53351</v>
      </c>
    </row>
    <row r="20" spans="2:4" s="21" customFormat="1" ht="31.5" x14ac:dyDescent="0.25">
      <c r="B20" s="23" t="s">
        <v>27</v>
      </c>
      <c r="C20" s="22">
        <v>122</v>
      </c>
      <c r="D20" s="30">
        <v>200172</v>
      </c>
    </row>
    <row r="21" spans="2:4" s="21" customFormat="1" ht="47.25" x14ac:dyDescent="0.25">
      <c r="B21" s="23" t="s">
        <v>28</v>
      </c>
      <c r="C21" s="22">
        <v>218</v>
      </c>
      <c r="D21" s="30">
        <v>803002</v>
      </c>
    </row>
    <row r="22" spans="2:4" s="21" customFormat="1" ht="31.5" x14ac:dyDescent="0.25">
      <c r="B22" s="23" t="s">
        <v>14</v>
      </c>
      <c r="C22" s="22">
        <v>4350</v>
      </c>
      <c r="D22" s="40">
        <v>8266400</v>
      </c>
    </row>
    <row r="23" spans="2:4" s="21" customFormat="1" ht="32.25" customHeight="1" x14ac:dyDescent="0.25">
      <c r="B23" s="23" t="s">
        <v>16</v>
      </c>
      <c r="C23" s="22">
        <v>1000</v>
      </c>
      <c r="D23" s="41"/>
    </row>
    <row r="24" spans="2:4" s="21" customFormat="1" ht="15.75" x14ac:dyDescent="0.25">
      <c r="B24" s="23" t="s">
        <v>19</v>
      </c>
      <c r="C24" s="22">
        <v>900</v>
      </c>
      <c r="D24" s="42"/>
    </row>
    <row r="25" spans="2:4" ht="15.75" x14ac:dyDescent="0.25">
      <c r="B25" s="3" t="s">
        <v>11</v>
      </c>
      <c r="C25" s="22">
        <v>907</v>
      </c>
      <c r="D25" s="15">
        <v>4820637</v>
      </c>
    </row>
    <row r="26" spans="2:4" s="21" customFormat="1" ht="15.75" x14ac:dyDescent="0.25">
      <c r="B26" s="3" t="s">
        <v>20</v>
      </c>
      <c r="C26" s="22">
        <v>116</v>
      </c>
      <c r="D26" s="15">
        <v>203136</v>
      </c>
    </row>
    <row r="27" spans="2:4" s="21" customFormat="1" ht="31.5" x14ac:dyDescent="0.25">
      <c r="B27" s="23" t="s">
        <v>29</v>
      </c>
      <c r="C27" s="22">
        <v>385</v>
      </c>
      <c r="D27" s="15">
        <v>612495</v>
      </c>
    </row>
    <row r="28" spans="2:4" s="21" customFormat="1" ht="15.75" x14ac:dyDescent="0.25">
      <c r="B28" s="3" t="s">
        <v>10</v>
      </c>
      <c r="C28" s="22">
        <v>2740</v>
      </c>
      <c r="D28" s="15">
        <v>5899513</v>
      </c>
    </row>
    <row r="29" spans="2:4" s="21" customFormat="1" ht="15.75" x14ac:dyDescent="0.25">
      <c r="B29" s="3" t="s">
        <v>6</v>
      </c>
      <c r="C29" s="22">
        <v>8101</v>
      </c>
      <c r="D29" s="15">
        <v>9295465</v>
      </c>
    </row>
    <row r="30" spans="2:4" s="21" customFormat="1" ht="31.5" x14ac:dyDescent="0.25">
      <c r="B30" s="23" t="s">
        <v>13</v>
      </c>
      <c r="C30" s="22" t="s">
        <v>33</v>
      </c>
      <c r="D30" s="19">
        <v>6232436</v>
      </c>
    </row>
    <row r="31" spans="2:4" ht="15.75" x14ac:dyDescent="0.25">
      <c r="B31" s="23" t="s">
        <v>30</v>
      </c>
      <c r="C31" s="22">
        <v>20</v>
      </c>
      <c r="D31" s="19">
        <v>10666</v>
      </c>
    </row>
    <row r="32" spans="2:4" ht="15.75" x14ac:dyDescent="0.25">
      <c r="B32" s="20" t="s">
        <v>12</v>
      </c>
      <c r="C32" s="22">
        <v>3569</v>
      </c>
      <c r="D32" s="16">
        <v>568660</v>
      </c>
    </row>
    <row r="33" spans="2:5" ht="15.75" x14ac:dyDescent="0.25">
      <c r="B33" s="20" t="s">
        <v>17</v>
      </c>
      <c r="C33" s="22">
        <v>171</v>
      </c>
      <c r="D33" s="19">
        <v>218631</v>
      </c>
    </row>
    <row r="34" spans="2:5" s="21" customFormat="1" ht="31.5" x14ac:dyDescent="0.25">
      <c r="B34" s="25" t="s">
        <v>18</v>
      </c>
      <c r="C34" s="26">
        <v>252</v>
      </c>
      <c r="D34" s="19">
        <v>226408</v>
      </c>
    </row>
    <row r="35" spans="2:5" s="21" customFormat="1" ht="15.75" x14ac:dyDescent="0.25">
      <c r="B35" s="24" t="s">
        <v>9</v>
      </c>
      <c r="C35" s="22">
        <v>45</v>
      </c>
      <c r="D35" s="19">
        <v>31919</v>
      </c>
    </row>
    <row r="36" spans="2:5" ht="15.75" x14ac:dyDescent="0.25">
      <c r="B36" s="2" t="s">
        <v>0</v>
      </c>
      <c r="C36" s="28"/>
      <c r="D36" s="13">
        <f>SUM(D14:D35)</f>
        <v>86464779</v>
      </c>
    </row>
    <row r="38" spans="2:5" ht="28.5" x14ac:dyDescent="0.25">
      <c r="B38" s="5" t="s">
        <v>3</v>
      </c>
      <c r="C38" s="6" t="s">
        <v>8</v>
      </c>
      <c r="D38" s="7" t="s">
        <v>2</v>
      </c>
    </row>
    <row r="39" spans="2:5" ht="15.75" x14ac:dyDescent="0.25">
      <c r="B39" s="8">
        <v>1</v>
      </c>
      <c r="C39" s="8">
        <v>2</v>
      </c>
      <c r="D39" s="8">
        <v>3</v>
      </c>
    </row>
    <row r="40" spans="2:5" ht="15.75" x14ac:dyDescent="0.25">
      <c r="B40" s="3" t="s">
        <v>3</v>
      </c>
      <c r="C40" s="14">
        <v>207</v>
      </c>
      <c r="D40" s="12">
        <v>3687705</v>
      </c>
    </row>
    <row r="41" spans="2:5" ht="15.75" x14ac:dyDescent="0.25">
      <c r="B41" s="2" t="s">
        <v>0</v>
      </c>
      <c r="C41" s="28">
        <f>C40</f>
        <v>207</v>
      </c>
      <c r="D41" s="13">
        <f>D40</f>
        <v>3687705</v>
      </c>
    </row>
    <row r="42" spans="2:5" ht="15.75" x14ac:dyDescent="0.25">
      <c r="B42" s="4"/>
      <c r="C42" s="11"/>
      <c r="D42" s="11"/>
    </row>
    <row r="43" spans="2:5" s="21" customFormat="1" ht="16.5" thickBot="1" x14ac:dyDescent="0.3">
      <c r="B43" s="4"/>
      <c r="C43" s="11"/>
      <c r="D43" s="32"/>
    </row>
    <row r="44" spans="2:5" ht="15.75" x14ac:dyDescent="0.25">
      <c r="B44" s="34" t="s">
        <v>4</v>
      </c>
      <c r="C44" s="36" t="s">
        <v>2</v>
      </c>
      <c r="D44" s="37"/>
      <c r="E44" s="9"/>
    </row>
    <row r="45" spans="2:5" ht="16.5" thickBot="1" x14ac:dyDescent="0.3">
      <c r="B45" s="35"/>
      <c r="C45" s="38">
        <f>D10+D36+D41</f>
        <v>113746705</v>
      </c>
      <c r="D45" s="39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2:D24"/>
    <mergeCell ref="C3:E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2024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2024-08-16T00:39:12Z</cp:lastPrinted>
  <dcterms:created xsi:type="dcterms:W3CDTF">2013-02-07T03:49:39Z</dcterms:created>
  <dcterms:modified xsi:type="dcterms:W3CDTF">2024-08-16T00:39:20Z</dcterms:modified>
</cp:coreProperties>
</file>