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870" yWindow="90" windowWidth="14895" windowHeight="11085"/>
  </bookViews>
  <sheets>
    <sheet name="среднегодовая 2024" sheetId="3" r:id="rId1"/>
  </sheets>
  <definedNames>
    <definedName name="_xlnm.Print_Area" localSheetId="0">'среднегодовая 2024'!$A$1:$E$48</definedName>
  </definedNames>
  <calcPr calcId="144525"/>
</workbook>
</file>

<file path=xl/calcChain.xml><?xml version="1.0" encoding="utf-8"?>
<calcChain xmlns="http://schemas.openxmlformats.org/spreadsheetml/2006/main">
  <c r="D38" i="3" l="1"/>
  <c r="C43" i="3" l="1"/>
  <c r="C11" i="3"/>
  <c r="D11" i="3" l="1"/>
  <c r="C47" i="3" s="1"/>
  <c r="D43" i="3" l="1"/>
</calcChain>
</file>

<file path=xl/sharedStrings.xml><?xml version="1.0" encoding="utf-8"?>
<sst xmlns="http://schemas.openxmlformats.org/spreadsheetml/2006/main" count="44" uniqueCount="36">
  <si>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</si>
  <si>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</si>
  <si>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</si>
  <si>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</si>
  <si>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</si>
  <si>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</si>
  <si>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</si>
  <si>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</si>
  <si>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</si>
  <si>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</si>
  <si>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</si>
  <si>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</si>
  <si>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</si>
  <si>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</si>
  <si>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</si>
  <si>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</si>
  <si>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</si>
  <si>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</si>
  <si>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НМП в ФАПах</t>
  </si>
  <si>
    <t>Углубленная диспансеризация</t>
  </si>
  <si>
    <t>Суточное мониторирование артериального давления</t>
  </si>
  <si>
    <t>Холтеровское мониторирование сердечного ритма</t>
  </si>
  <si>
    <t>Обследование призывников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</si>
  <si>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</si>
  <si>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</si>
  <si>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</si>
  <si>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</si>
  <si>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</si>
  <si>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</si>
  <si>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</si>
  <si>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</si>
  <si>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</si>
  <si>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Эндоскопические диагностические исследования</t>
  </si>
  <si>
    <t>3 011 /11 568 (УЕТ)</t>
  </si>
  <si>
    <t>от "28" мая 2024 г. № 6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</si>
  <si>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01.06.2024)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</si>
</sst>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3" fillId="0" borderId="1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1" xfId="0" applyNumberFormat="1" applyFont="1" applyBorder="1"/>
    <xf numFmtId="0" fontId="2" fillId="0" borderId="1" xfId="0" applyFont="1" applyBorder="1"/>
    <xf numFmtId="0" fontId="10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view="pageBreakPreview" topLeftCell="A28" zoomScaleNormal="100" zoomScaleSheetLayoutView="100" workbookViewId="0">
      <selection activeCell="D18" sqref="D18"/>
    </sheetView>
  </sheetViews>
  <sheetFormatPr defaultRowHeight="15" x14ac:dyDescent="0.25"/>
  <cols>
    <col min="1" max="1" width="11.5703125" style="10" customWidth="1"/>
    <col min="2" max="2" width="41.285156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1"/>
      <c r="D1" s="33" t="s">
        <v>23</v>
      </c>
      <c r="E1" s="33"/>
    </row>
    <row r="2" spans="1:13" x14ac:dyDescent="0.25">
      <c r="C2" s="33" t="s">
        <v>7</v>
      </c>
      <c r="D2" s="33"/>
      <c r="E2" s="33"/>
    </row>
    <row r="3" spans="1:13" x14ac:dyDescent="0.25">
      <c r="C3" s="33" t="s">
        <v>34</v>
      </c>
      <c r="D3" s="33"/>
      <c r="E3" s="33"/>
    </row>
    <row r="5" spans="1:13" ht="65.25" customHeight="1" x14ac:dyDescent="0.25">
      <c r="A5" s="34" t="s">
        <v>35</v>
      </c>
      <c r="B5" s="34"/>
      <c r="C5" s="34"/>
      <c r="D5" s="34"/>
      <c r="E5" s="3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1000</v>
      </c>
      <c r="D10" s="13">
        <v>32404470</v>
      </c>
    </row>
    <row r="11" spans="1:13" ht="15.75" x14ac:dyDescent="0.25">
      <c r="B11" s="2" t="s">
        <v>0</v>
      </c>
      <c r="C11" s="29">
        <f>C10</f>
        <v>1000</v>
      </c>
      <c r="D11" s="15">
        <f>D10</f>
        <v>32404470</v>
      </c>
    </row>
    <row r="13" spans="1:13" ht="28.5" x14ac:dyDescent="0.25">
      <c r="B13" s="6" t="s">
        <v>1</v>
      </c>
      <c r="C13" s="6" t="s">
        <v>14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47.25" x14ac:dyDescent="0.25">
      <c r="B15" s="25" t="s">
        <v>24</v>
      </c>
      <c r="C15" s="24">
        <v>29310</v>
      </c>
      <c r="D15" s="32">
        <v>20390812</v>
      </c>
    </row>
    <row r="16" spans="1:13" s="23" customFormat="1" ht="47.25" x14ac:dyDescent="0.25">
      <c r="B16" s="25" t="s">
        <v>25</v>
      </c>
      <c r="C16" s="24">
        <v>5795</v>
      </c>
      <c r="D16" s="32">
        <v>9325539</v>
      </c>
    </row>
    <row r="17" spans="2:4" s="23" customFormat="1" ht="31.5" x14ac:dyDescent="0.25">
      <c r="B17" s="25" t="s">
        <v>26</v>
      </c>
      <c r="C17" s="24">
        <v>2000</v>
      </c>
      <c r="D17" s="32">
        <v>5224655</v>
      </c>
    </row>
    <row r="18" spans="2:4" s="23" customFormat="1" ht="31.5" x14ac:dyDescent="0.25">
      <c r="B18" s="25" t="s">
        <v>27</v>
      </c>
      <c r="C18" s="24">
        <v>30</v>
      </c>
      <c r="D18" s="32">
        <v>297805</v>
      </c>
    </row>
    <row r="19" spans="2:4" s="23" customFormat="1" ht="94.5" x14ac:dyDescent="0.25">
      <c r="B19" s="25" t="s">
        <v>28</v>
      </c>
      <c r="C19" s="24">
        <v>23</v>
      </c>
      <c r="D19" s="32">
        <v>40090</v>
      </c>
    </row>
    <row r="20" spans="2:4" s="23" customFormat="1" ht="33" customHeight="1" x14ac:dyDescent="0.25">
      <c r="B20" s="25" t="s">
        <v>29</v>
      </c>
      <c r="C20" s="24">
        <v>108</v>
      </c>
      <c r="D20" s="32">
        <v>176912</v>
      </c>
    </row>
    <row r="21" spans="2:4" s="23" customFormat="1" ht="47.25" x14ac:dyDescent="0.25">
      <c r="B21" s="25" t="s">
        <v>30</v>
      </c>
      <c r="C21" s="24">
        <v>149</v>
      </c>
      <c r="D21" s="32">
        <v>545997</v>
      </c>
    </row>
    <row r="22" spans="2:4" s="23" customFormat="1" ht="31.5" x14ac:dyDescent="0.25">
      <c r="B22" s="25" t="s">
        <v>13</v>
      </c>
      <c r="C22" s="24">
        <v>4970</v>
      </c>
      <c r="D22" s="41">
        <v>9812700</v>
      </c>
    </row>
    <row r="23" spans="2:4" s="23" customFormat="1" ht="30.75" customHeight="1" x14ac:dyDescent="0.25">
      <c r="B23" s="25" t="s">
        <v>15</v>
      </c>
      <c r="C23" s="24">
        <v>420</v>
      </c>
      <c r="D23" s="42"/>
    </row>
    <row r="24" spans="2:4" s="23" customFormat="1" ht="15.75" x14ac:dyDescent="0.25">
      <c r="B24" s="25" t="s">
        <v>18</v>
      </c>
      <c r="C24" s="24">
        <v>25</v>
      </c>
      <c r="D24" s="43"/>
    </row>
    <row r="25" spans="2:4" ht="15.75" x14ac:dyDescent="0.25">
      <c r="B25" s="3" t="s">
        <v>10</v>
      </c>
      <c r="C25" s="24">
        <v>1873</v>
      </c>
      <c r="D25" s="17">
        <v>9056065</v>
      </c>
    </row>
    <row r="26" spans="2:4" s="23" customFormat="1" ht="15.75" x14ac:dyDescent="0.25">
      <c r="B26" s="3" t="s">
        <v>19</v>
      </c>
      <c r="C26" s="24">
        <v>1115</v>
      </c>
      <c r="D26" s="17">
        <v>1944616</v>
      </c>
    </row>
    <row r="27" spans="2:4" s="23" customFormat="1" ht="31.5" x14ac:dyDescent="0.25">
      <c r="B27" s="25" t="s">
        <v>31</v>
      </c>
      <c r="C27" s="24">
        <v>1618</v>
      </c>
      <c r="D27" s="32">
        <v>1390321</v>
      </c>
    </row>
    <row r="28" spans="2:4" s="23" customFormat="1" ht="15.75" x14ac:dyDescent="0.25">
      <c r="B28" s="3" t="s">
        <v>9</v>
      </c>
      <c r="C28" s="24">
        <v>3492</v>
      </c>
      <c r="D28" s="17">
        <v>8036766</v>
      </c>
    </row>
    <row r="29" spans="2:4" s="23" customFormat="1" ht="15.75" x14ac:dyDescent="0.25">
      <c r="B29" s="3" t="s">
        <v>6</v>
      </c>
      <c r="C29" s="24">
        <v>4000</v>
      </c>
      <c r="D29" s="17">
        <v>4589800</v>
      </c>
    </row>
    <row r="30" spans="2:4" ht="31.5" x14ac:dyDescent="0.25">
      <c r="B30" s="22" t="s">
        <v>12</v>
      </c>
      <c r="C30" s="14" t="s">
        <v>33</v>
      </c>
      <c r="D30" s="18">
        <v>3109936</v>
      </c>
    </row>
    <row r="31" spans="2:4" ht="31.5" x14ac:dyDescent="0.25">
      <c r="B31" s="25" t="s">
        <v>17</v>
      </c>
      <c r="C31" s="24">
        <v>7600</v>
      </c>
      <c r="D31" s="21">
        <v>926744</v>
      </c>
    </row>
    <row r="32" spans="2:4" ht="15.75" x14ac:dyDescent="0.25">
      <c r="B32" s="22" t="s">
        <v>11</v>
      </c>
      <c r="C32" s="24">
        <v>4060</v>
      </c>
      <c r="D32" s="21">
        <v>367013</v>
      </c>
    </row>
    <row r="33" spans="2:5" s="23" customFormat="1" ht="15.75" x14ac:dyDescent="0.25">
      <c r="B33" s="26" t="s">
        <v>16</v>
      </c>
      <c r="C33" s="24">
        <v>396</v>
      </c>
      <c r="D33" s="21">
        <v>464085</v>
      </c>
    </row>
    <row r="34" spans="2:5" s="23" customFormat="1" ht="31.5" x14ac:dyDescent="0.25">
      <c r="B34" s="26" t="s">
        <v>32</v>
      </c>
      <c r="C34" s="24">
        <v>350</v>
      </c>
      <c r="D34" s="21">
        <v>472911</v>
      </c>
    </row>
    <row r="35" spans="2:5" s="23" customFormat="1" ht="15.75" x14ac:dyDescent="0.25">
      <c r="B35" s="25" t="s">
        <v>22</v>
      </c>
      <c r="C35" s="24">
        <v>125</v>
      </c>
      <c r="D35" s="21">
        <v>112611</v>
      </c>
    </row>
    <row r="36" spans="2:5" s="23" customFormat="1" ht="31.5" x14ac:dyDescent="0.25">
      <c r="B36" s="28" t="s">
        <v>20</v>
      </c>
      <c r="C36" s="24">
        <v>43</v>
      </c>
      <c r="D36" s="21">
        <v>103541</v>
      </c>
    </row>
    <row r="37" spans="2:5" s="23" customFormat="1" ht="31.5" x14ac:dyDescent="0.25">
      <c r="B37" s="28" t="s">
        <v>21</v>
      </c>
      <c r="C37" s="24">
        <v>136</v>
      </c>
      <c r="D37" s="21">
        <v>163741</v>
      </c>
    </row>
    <row r="38" spans="2:5" ht="15.75" x14ac:dyDescent="0.25">
      <c r="B38" s="27" t="s">
        <v>0</v>
      </c>
      <c r="C38" s="11"/>
      <c r="D38" s="15">
        <f>SUM(D15:D37)</f>
        <v>76552660</v>
      </c>
    </row>
    <row r="40" spans="2:5" ht="28.5" x14ac:dyDescent="0.25">
      <c r="B40" s="5" t="s">
        <v>3</v>
      </c>
      <c r="C40" s="6" t="s">
        <v>8</v>
      </c>
      <c r="D40" s="7" t="s">
        <v>2</v>
      </c>
    </row>
    <row r="41" spans="2:5" ht="15.75" x14ac:dyDescent="0.25">
      <c r="B41" s="8">
        <v>1</v>
      </c>
      <c r="C41" s="8">
        <v>2</v>
      </c>
      <c r="D41" s="8">
        <v>3</v>
      </c>
    </row>
    <row r="42" spans="2:5" ht="15.75" x14ac:dyDescent="0.25">
      <c r="B42" s="3" t="s">
        <v>3</v>
      </c>
      <c r="C42" s="16">
        <v>537</v>
      </c>
      <c r="D42" s="13">
        <v>9344586</v>
      </c>
    </row>
    <row r="43" spans="2:5" ht="15.75" x14ac:dyDescent="0.25">
      <c r="B43" s="2" t="s">
        <v>0</v>
      </c>
      <c r="C43" s="30">
        <f>C42</f>
        <v>537</v>
      </c>
      <c r="D43" s="15">
        <f>D42</f>
        <v>9344586</v>
      </c>
    </row>
    <row r="44" spans="2:5" ht="15.75" x14ac:dyDescent="0.25">
      <c r="B44" s="4"/>
      <c r="C44" s="12"/>
      <c r="D44" s="12"/>
    </row>
    <row r="45" spans="2:5" ht="15.75" thickBot="1" x14ac:dyDescent="0.3"/>
    <row r="46" spans="2:5" ht="15.75" x14ac:dyDescent="0.25">
      <c r="B46" s="35" t="s">
        <v>4</v>
      </c>
      <c r="C46" s="37" t="s">
        <v>2</v>
      </c>
      <c r="D46" s="38"/>
      <c r="E46" s="9"/>
    </row>
    <row r="47" spans="2:5" ht="16.5" thickBot="1" x14ac:dyDescent="0.3">
      <c r="B47" s="36"/>
      <c r="C47" s="39">
        <f>D11+D38+D43</f>
        <v>118301716</v>
      </c>
      <c r="D47" s="40"/>
      <c r="E47" s="20"/>
    </row>
  </sheetData>
  <mergeCells count="8">
    <mergeCell ref="D1:E1"/>
    <mergeCell ref="C2:E2"/>
    <mergeCell ref="C3:E3"/>
    <mergeCell ref="A5:E5"/>
    <mergeCell ref="B46:B47"/>
    <mergeCell ref="C46:D46"/>
    <mergeCell ref="C47:D47"/>
    <mergeCell ref="D22:D24"/>
  </mergeCells>
  <pageMargins left="0.7" right="0.7" top="0.75" bottom="0.75" header="0.3" footer="0.3"/>
  <pageSetup paperSize="9" scale="6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2023-12-19T22:56:25Z</cp:lastPrinted>
  <dcterms:created xsi:type="dcterms:W3CDTF">2013-02-07T03:49:39Z</dcterms:created>
  <dcterms:modified xsi:type="dcterms:W3CDTF">2024-05-28T22:51:13Z</dcterms:modified>
</cp:coreProperties>
</file>