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870" yWindow="90" windowWidth="14895" windowHeight="1108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37" i="3" l="1"/>
  <c r="C42" i="3" l="1"/>
  <c r="C10" i="3"/>
  <c r="D10" i="3" l="1"/>
  <c r="D42" i="3" l="1"/>
  <c r="C45" i="3" s="1"/>
</calcChain>
</file>

<file path=xl/sharedStrings.xml><?xml version="1.0" encoding="utf-8"?>
<sst xmlns="http://schemas.openxmlformats.org/spreadsheetml/2006/main" count="44" uniqueCount="36">
  <si>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</si>
  <si>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</si>
  <si>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</si>
  <si>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</si>
  <si>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</si>
  <si>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</si>
  <si>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</si>
  <si>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</si>
  <si>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</si>
  <si>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</si>
  <si>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</si>
  <si>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</si>
  <si>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</si>
  <si>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</si>
  <si>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</si>
  <si>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</si>
  <si>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</si>
  <si>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</si>
  <si>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</si>
  <si>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</si>
  <si>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Суточное мониторирование артериального давления</t>
  </si>
  <si>
    <t>Холтеровское мониторирование сердечного ритма</t>
  </si>
  <si>
    <t>Обследование призывников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</si>
  <si>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</si>
  <si>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</si>
  <si>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</si>
  <si>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</si>
  <si>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</si>
  <si>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</si>
  <si>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</si>
  <si>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</si>
  <si>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</si>
  <si>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Эндоскопические диагностические исследования</t>
  </si>
  <si>
    <t>4 585 /11 978 (УЕТ)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</si>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</sst>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view="pageBreakPreview" topLeftCell="A22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57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42" t="s">
        <v>23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35</v>
      </c>
      <c r="D3" s="42"/>
      <c r="E3" s="42"/>
    </row>
    <row r="5" spans="1:13" ht="65.25" customHeight="1" x14ac:dyDescent="0.25">
      <c r="A5" s="31" t="s">
        <v>34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8">
        <v>982</v>
      </c>
      <c r="D9" s="12">
        <v>31825049</v>
      </c>
    </row>
    <row r="10" spans="1:13" ht="15.75" x14ac:dyDescent="0.25">
      <c r="B10" s="2" t="s">
        <v>0</v>
      </c>
      <c r="C10" s="28">
        <f>C9</f>
        <v>982</v>
      </c>
      <c r="D10" s="14">
        <f>D9</f>
        <v>31825049</v>
      </c>
    </row>
    <row r="12" spans="1:13" ht="28.5" x14ac:dyDescent="0.25">
      <c r="B12" s="6" t="s">
        <v>1</v>
      </c>
      <c r="C12" s="6" t="s">
        <v>14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31.5" x14ac:dyDescent="0.25">
      <c r="B14" s="24" t="s">
        <v>24</v>
      </c>
      <c r="C14" s="23">
        <v>29310</v>
      </c>
      <c r="D14" s="30">
        <v>20390955</v>
      </c>
    </row>
    <row r="15" spans="1:13" s="22" customFormat="1" ht="31.5" x14ac:dyDescent="0.25">
      <c r="B15" s="24" t="s">
        <v>25</v>
      </c>
      <c r="C15" s="23">
        <v>5795</v>
      </c>
      <c r="D15" s="30">
        <v>9325604</v>
      </c>
    </row>
    <row r="16" spans="1:13" s="22" customFormat="1" ht="31.5" x14ac:dyDescent="0.25">
      <c r="B16" s="24" t="s">
        <v>26</v>
      </c>
      <c r="C16" s="23">
        <v>2000</v>
      </c>
      <c r="D16" s="30">
        <v>5225452</v>
      </c>
    </row>
    <row r="17" spans="2:4" s="22" customFormat="1" ht="31.5" x14ac:dyDescent="0.25">
      <c r="B17" s="24" t="s">
        <v>27</v>
      </c>
      <c r="C17" s="23">
        <v>30</v>
      </c>
      <c r="D17" s="30">
        <v>297851</v>
      </c>
    </row>
    <row r="18" spans="2:4" s="22" customFormat="1" ht="63" x14ac:dyDescent="0.25">
      <c r="B18" s="24" t="s">
        <v>28</v>
      </c>
      <c r="C18" s="23">
        <v>13</v>
      </c>
      <c r="D18" s="30">
        <v>23163</v>
      </c>
    </row>
    <row r="19" spans="2:4" s="22" customFormat="1" ht="33" customHeight="1" x14ac:dyDescent="0.25">
      <c r="B19" s="24" t="s">
        <v>29</v>
      </c>
      <c r="C19" s="23">
        <v>68</v>
      </c>
      <c r="D19" s="30">
        <v>110734</v>
      </c>
    </row>
    <row r="20" spans="2:4" s="22" customFormat="1" ht="31.5" x14ac:dyDescent="0.25">
      <c r="B20" s="24" t="s">
        <v>30</v>
      </c>
      <c r="C20" s="23">
        <v>91</v>
      </c>
      <c r="D20" s="30">
        <v>334584</v>
      </c>
    </row>
    <row r="21" spans="2:4" s="22" customFormat="1" ht="31.5" x14ac:dyDescent="0.25">
      <c r="B21" s="24" t="s">
        <v>13</v>
      </c>
      <c r="C21" s="23">
        <v>5033</v>
      </c>
      <c r="D21" s="38">
        <v>11045910</v>
      </c>
    </row>
    <row r="22" spans="2:4" s="22" customFormat="1" ht="15.75" x14ac:dyDescent="0.25">
      <c r="B22" s="24" t="s">
        <v>15</v>
      </c>
      <c r="C22" s="23">
        <v>448</v>
      </c>
      <c r="D22" s="39"/>
    </row>
    <row r="23" spans="2:4" s="22" customFormat="1" ht="15.75" x14ac:dyDescent="0.25">
      <c r="B23" s="24" t="s">
        <v>18</v>
      </c>
      <c r="C23" s="23">
        <v>27</v>
      </c>
      <c r="D23" s="40"/>
    </row>
    <row r="24" spans="2:4" ht="15.75" x14ac:dyDescent="0.25">
      <c r="B24" s="3" t="s">
        <v>10</v>
      </c>
      <c r="C24" s="23">
        <v>1681</v>
      </c>
      <c r="D24" s="16">
        <v>8056065</v>
      </c>
    </row>
    <row r="25" spans="2:4" s="22" customFormat="1" ht="15.75" x14ac:dyDescent="0.25">
      <c r="B25" s="3" t="s">
        <v>19</v>
      </c>
      <c r="C25" s="23">
        <v>542</v>
      </c>
      <c r="D25" s="16">
        <v>944616</v>
      </c>
    </row>
    <row r="26" spans="2:4" s="22" customFormat="1" ht="15.75" x14ac:dyDescent="0.25">
      <c r="B26" s="24" t="s">
        <v>31</v>
      </c>
      <c r="C26" s="23">
        <v>809</v>
      </c>
      <c r="D26" s="30">
        <v>695161</v>
      </c>
    </row>
    <row r="27" spans="2:4" s="22" customFormat="1" ht="15.75" x14ac:dyDescent="0.25">
      <c r="B27" s="3" t="s">
        <v>9</v>
      </c>
      <c r="C27" s="23">
        <v>3058</v>
      </c>
      <c r="D27" s="16">
        <v>7036766</v>
      </c>
    </row>
    <row r="28" spans="2:4" s="22" customFormat="1" ht="15.75" x14ac:dyDescent="0.25">
      <c r="B28" s="3" t="s">
        <v>6</v>
      </c>
      <c r="C28" s="23">
        <v>4752</v>
      </c>
      <c r="D28" s="16">
        <v>5452680</v>
      </c>
    </row>
    <row r="29" spans="2:4" ht="15.75" x14ac:dyDescent="0.25">
      <c r="B29" s="21" t="s">
        <v>12</v>
      </c>
      <c r="C29" s="13" t="s">
        <v>33</v>
      </c>
      <c r="D29" s="17">
        <v>3533114</v>
      </c>
    </row>
    <row r="30" spans="2:4" ht="15.75" x14ac:dyDescent="0.25">
      <c r="B30" s="24" t="s">
        <v>17</v>
      </c>
      <c r="C30" s="23">
        <v>7600</v>
      </c>
      <c r="D30" s="20">
        <v>926744</v>
      </c>
    </row>
    <row r="31" spans="2:4" ht="15.75" x14ac:dyDescent="0.25">
      <c r="B31" s="21" t="s">
        <v>11</v>
      </c>
      <c r="C31" s="23">
        <v>4060</v>
      </c>
      <c r="D31" s="20">
        <v>367013</v>
      </c>
    </row>
    <row r="32" spans="2:4" s="22" customFormat="1" ht="15.75" x14ac:dyDescent="0.25">
      <c r="B32" s="25" t="s">
        <v>16</v>
      </c>
      <c r="C32" s="23">
        <v>635</v>
      </c>
      <c r="D32" s="20">
        <v>763070</v>
      </c>
    </row>
    <row r="33" spans="2:5" s="22" customFormat="1" ht="15.75" x14ac:dyDescent="0.25">
      <c r="B33" s="25" t="s">
        <v>32</v>
      </c>
      <c r="C33" s="23">
        <v>350</v>
      </c>
      <c r="D33" s="20">
        <v>472911</v>
      </c>
    </row>
    <row r="34" spans="2:5" s="22" customFormat="1" ht="15.75" x14ac:dyDescent="0.25">
      <c r="B34" s="24" t="s">
        <v>22</v>
      </c>
      <c r="C34" s="23">
        <v>125</v>
      </c>
      <c r="D34" s="20">
        <v>112611</v>
      </c>
    </row>
    <row r="35" spans="2:5" s="22" customFormat="1" ht="15.75" x14ac:dyDescent="0.25">
      <c r="B35" s="27" t="s">
        <v>20</v>
      </c>
      <c r="C35" s="23">
        <v>43</v>
      </c>
      <c r="D35" s="20">
        <v>103541</v>
      </c>
    </row>
    <row r="36" spans="2:5" s="22" customFormat="1" ht="15.75" x14ac:dyDescent="0.25">
      <c r="B36" s="27" t="s">
        <v>21</v>
      </c>
      <c r="C36" s="23">
        <v>136</v>
      </c>
      <c r="D36" s="20">
        <v>163741</v>
      </c>
    </row>
    <row r="37" spans="2:5" ht="15.75" x14ac:dyDescent="0.25">
      <c r="B37" s="26" t="s">
        <v>0</v>
      </c>
      <c r="C37" s="11"/>
      <c r="D37" s="14">
        <f>SUM(D14:D36)</f>
        <v>75382286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506</v>
      </c>
      <c r="D41" s="12">
        <v>8785791</v>
      </c>
    </row>
    <row r="42" spans="2:5" ht="15.75" x14ac:dyDescent="0.25">
      <c r="B42" s="2" t="s">
        <v>0</v>
      </c>
      <c r="C42" s="29">
        <f>C41</f>
        <v>506</v>
      </c>
      <c r="D42" s="14">
        <f>D41</f>
        <v>8785791</v>
      </c>
    </row>
    <row r="43" spans="2:5" ht="15.75" thickBot="1" x14ac:dyDescent="0.3"/>
    <row r="44" spans="2:5" ht="15.75" x14ac:dyDescent="0.25">
      <c r="B44" s="32" t="s">
        <v>4</v>
      </c>
      <c r="C44" s="34" t="s">
        <v>2</v>
      </c>
      <c r="D44" s="35"/>
      <c r="E44" s="9"/>
    </row>
    <row r="45" spans="2:5" ht="16.5" thickBot="1" x14ac:dyDescent="0.3">
      <c r="B45" s="33"/>
      <c r="C45" s="36">
        <f>D10+D37+D42</f>
        <v>115993126</v>
      </c>
      <c r="D45" s="37"/>
      <c r="E45" s="19"/>
    </row>
  </sheetData>
  <mergeCells count="8">
    <mergeCell ref="D1:E1"/>
    <mergeCell ref="C2:E2"/>
    <mergeCell ref="C3:E3"/>
    <mergeCell ref="A5:E5"/>
    <mergeCell ref="B44:B45"/>
    <mergeCell ref="C44:D44"/>
    <mergeCell ref="C45:D45"/>
    <mergeCell ref="D21:D23"/>
  </mergeCells>
  <pageMargins left="0.70866141732283472" right="0.70866141732283472" top="0.74803149606299213" bottom="0.74803149606299213" header="0.31496062992125984" footer="0.31496062992125984"/>
  <pageSetup paperSize="9" scale="68" orientation="portrait" verticalDpi="0" r:id="rId1"/>
  <rowBreaks count="1" manualBreakCount="1">
    <brk id="4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2024-08-16T00:41:12Z</cp:lastPrinted>
  <dcterms:created xsi:type="dcterms:W3CDTF">2013-02-07T03:49:39Z</dcterms:created>
  <dcterms:modified xsi:type="dcterms:W3CDTF">2024-08-16T00:41:18Z</dcterms:modified>
</cp:coreProperties>
</file>