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220" yWindow="-75" windowWidth="14745" windowHeight="1126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33" i="2" l="1"/>
  <c r="C33" i="2"/>
  <c r="D26" i="2"/>
  <c r="D13" i="2" l="1"/>
  <c r="C37" i="2" l="1"/>
</calcChain>
</file>

<file path=xl/sharedStrings.xml><?xml version="1.0" encoding="utf-8"?>
<sst xmlns="http://schemas.openxmlformats.org/spreadsheetml/2006/main" count="32" uniqueCount="22">
  <si>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</si>
  <si>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</si>
  <si>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</si>
  <si>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</si>
  <si>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</si>
  <si>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</si>
  <si>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к решению комиссии по разработке ТП ОМС</t>
  </si>
  <si>
    <t>Законченный случай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</si>
  <si>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</si>
  <si>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</si>
  <si>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</si>
  <si>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</si>
  <si>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</si>
  <si>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ВМП</t>
  </si>
  <si>
    <t xml:space="preserve">МРТ </t>
  </si>
  <si>
    <t xml:space="preserve">СКТ 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</si>
  <si>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</si>
  <si>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УЗИ сердечно-сосудистой системы</t>
  </si>
  <si>
    <t>Приложение № 1</t>
  </si>
  <si>
    <t>Диспансерное наблюдение взрослого населения по поводу онкологических заболеваний</t>
  </si>
  <si>
    <t>от "17" апреля 2024 г. № 5</t>
  </si>
  <si>
    <t xml:space="preserve"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01.04.2024)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</si>
</sst>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166" fontId="6" fillId="0" borderId="4" xfId="5" applyNumberFormat="1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2" fillId="0" borderId="1" xfId="5" applyNumberFormat="1" applyFont="1" applyBorder="1"/>
    <xf numFmtId="3" fontId="2" fillId="0" borderId="1" xfId="0" applyNumberFormat="1" applyFont="1" applyBorder="1"/>
    <xf numFmtId="0" fontId="8" fillId="0" borderId="0" xfId="0" applyFont="1" applyFill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zoomScaleNormal="100" zoomScaleSheetLayoutView="100" workbookViewId="0">
      <selection activeCell="G32" sqref="G32"/>
    </sheetView>
  </sheetViews>
  <sheetFormatPr defaultRowHeight="15" x14ac:dyDescent="0.25"/>
  <cols>
    <col min="1" max="1" width="9.140625" style="10"/>
    <col min="2" max="2" width="34.855468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30"/>
      <c r="D1" s="38" t="s">
        <v>18</v>
      </c>
      <c r="E1" s="38"/>
    </row>
    <row r="2" spans="1:13" x14ac:dyDescent="0.25">
      <c r="C2" s="38" t="s">
        <v>6</v>
      </c>
      <c r="D2" s="38"/>
      <c r="E2" s="38"/>
    </row>
    <row r="3" spans="1:13" x14ac:dyDescent="0.25">
      <c r="C3" s="39" t="s">
        <v>20</v>
      </c>
      <c r="D3" s="39"/>
      <c r="E3" s="39"/>
    </row>
    <row r="4" spans="1:13" x14ac:dyDescent="0.25">
      <c r="C4" s="20"/>
      <c r="D4" s="20"/>
      <c r="E4" s="20"/>
    </row>
    <row r="5" spans="1:13" ht="78.75" customHeight="1" x14ac:dyDescent="0.25">
      <c r="A5" s="37" t="s">
        <v>21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7" spans="1:13" ht="15.75" x14ac:dyDescent="0.25">
      <c r="B7" s="6" t="s">
        <v>5</v>
      </c>
      <c r="C7" s="6" t="s">
        <v>7</v>
      </c>
      <c r="D7" s="6" t="s">
        <v>1</v>
      </c>
      <c r="E7" s="3"/>
      <c r="F7" s="3"/>
    </row>
    <row r="8" spans="1:13" ht="15.75" x14ac:dyDescent="0.25">
      <c r="B8" s="5">
        <v>1</v>
      </c>
      <c r="C8" s="5">
        <v>2</v>
      </c>
      <c r="D8" s="5">
        <v>3</v>
      </c>
      <c r="E8" s="3"/>
      <c r="F8" s="3"/>
    </row>
    <row r="9" spans="1:13" ht="15.75" x14ac:dyDescent="0.25">
      <c r="B9" s="4" t="s">
        <v>5</v>
      </c>
      <c r="C9" s="18">
        <v>1289</v>
      </c>
      <c r="D9" s="13">
        <v>169304838</v>
      </c>
    </row>
    <row r="10" spans="1:13" ht="31.5" x14ac:dyDescent="0.25">
      <c r="B10" s="16" t="s">
        <v>8</v>
      </c>
      <c r="C10" s="18">
        <v>1189</v>
      </c>
      <c r="D10" s="13">
        <v>161778143</v>
      </c>
    </row>
    <row r="11" spans="1:13" ht="15.75" x14ac:dyDescent="0.25">
      <c r="B11" s="21" t="s">
        <v>13</v>
      </c>
      <c r="C11" s="23">
        <v>60</v>
      </c>
      <c r="D11" s="13">
        <v>15306528</v>
      </c>
    </row>
    <row r="12" spans="1:13" ht="31.5" x14ac:dyDescent="0.25">
      <c r="B12" s="16" t="s">
        <v>8</v>
      </c>
      <c r="C12" s="23">
        <v>55</v>
      </c>
      <c r="D12" s="13">
        <v>14634475</v>
      </c>
    </row>
    <row r="13" spans="1:13" ht="15.75" x14ac:dyDescent="0.25">
      <c r="B13" s="2" t="s">
        <v>2</v>
      </c>
      <c r="C13" s="11"/>
      <c r="D13" s="27">
        <f>D9+D11</f>
        <v>184611366</v>
      </c>
    </row>
    <row r="16" spans="1:13" ht="35.25" customHeight="1" x14ac:dyDescent="0.25">
      <c r="B16" s="6" t="s">
        <v>0</v>
      </c>
      <c r="C16" s="6" t="s">
        <v>9</v>
      </c>
      <c r="D16" s="7" t="s">
        <v>1</v>
      </c>
    </row>
    <row r="17" spans="2:4" ht="15.75" x14ac:dyDescent="0.25">
      <c r="B17" s="5">
        <v>1</v>
      </c>
      <c r="C17" s="5">
        <v>2</v>
      </c>
      <c r="D17" s="5">
        <v>3</v>
      </c>
    </row>
    <row r="18" spans="2:4" ht="15.75" x14ac:dyDescent="0.25">
      <c r="B18" s="4" t="s">
        <v>10</v>
      </c>
      <c r="C18" s="22">
        <v>16507</v>
      </c>
      <c r="D18" s="13">
        <v>14663868</v>
      </c>
    </row>
    <row r="19" spans="2:4" ht="15.75" x14ac:dyDescent="0.25">
      <c r="B19" s="4" t="s">
        <v>11</v>
      </c>
      <c r="C19" s="18">
        <v>6352</v>
      </c>
      <c r="D19" s="15">
        <v>20236773</v>
      </c>
    </row>
    <row r="20" spans="2:4" ht="47.25" x14ac:dyDescent="0.25">
      <c r="B20" s="16" t="s">
        <v>19</v>
      </c>
      <c r="C20" s="18">
        <v>5336</v>
      </c>
      <c r="D20" s="17">
        <v>24971955</v>
      </c>
    </row>
    <row r="21" spans="2:4" ht="15.75" x14ac:dyDescent="0.25">
      <c r="B21" s="16" t="s">
        <v>14</v>
      </c>
      <c r="C21" s="22">
        <v>2328</v>
      </c>
      <c r="D21" s="17">
        <v>16130959</v>
      </c>
    </row>
    <row r="22" spans="2:4" ht="15.75" x14ac:dyDescent="0.25">
      <c r="B22" s="16" t="s">
        <v>15</v>
      </c>
      <c r="C22" s="22">
        <v>1342</v>
      </c>
      <c r="D22" s="17">
        <v>7094446</v>
      </c>
    </row>
    <row r="23" spans="2:4" ht="31.5" x14ac:dyDescent="0.25">
      <c r="B23" s="16" t="s">
        <v>17</v>
      </c>
      <c r="C23" s="22">
        <v>235</v>
      </c>
      <c r="D23" s="17">
        <v>295205</v>
      </c>
    </row>
    <row r="24" spans="2:4" ht="31.5" x14ac:dyDescent="0.25">
      <c r="B24" s="16" t="s">
        <v>12</v>
      </c>
      <c r="C24" s="22">
        <v>2748</v>
      </c>
      <c r="D24" s="17">
        <v>6481220</v>
      </c>
    </row>
    <row r="25" spans="2:4" ht="94.5" x14ac:dyDescent="0.25">
      <c r="B25" s="16" t="s">
        <v>16</v>
      </c>
      <c r="C25" s="22">
        <v>1672</v>
      </c>
      <c r="D25" s="17">
        <v>5572882</v>
      </c>
    </row>
    <row r="26" spans="2:4" ht="15.75" x14ac:dyDescent="0.25">
      <c r="B26" s="2" t="s">
        <v>2</v>
      </c>
      <c r="C26" s="11"/>
      <c r="D26" s="28">
        <f>SUM(D18:D25)</f>
        <v>95447308</v>
      </c>
    </row>
    <row r="29" spans="2:4" ht="15.75" x14ac:dyDescent="0.25">
      <c r="B29" s="5" t="s">
        <v>4</v>
      </c>
      <c r="C29" s="6" t="s">
        <v>7</v>
      </c>
      <c r="D29" s="7" t="s">
        <v>1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12" t="s">
        <v>4</v>
      </c>
      <c r="C31" s="19">
        <v>1602</v>
      </c>
      <c r="D31" s="14">
        <v>184311341</v>
      </c>
    </row>
    <row r="32" spans="2:4" s="24" customFormat="1" ht="31.5" x14ac:dyDescent="0.25">
      <c r="B32" s="25" t="s">
        <v>8</v>
      </c>
      <c r="C32" s="19">
        <v>1598</v>
      </c>
      <c r="D32" s="26">
        <v>184225333</v>
      </c>
    </row>
    <row r="33" spans="2:5" ht="15.75" x14ac:dyDescent="0.25">
      <c r="B33" s="2" t="s">
        <v>2</v>
      </c>
      <c r="C33" s="29">
        <f>C31</f>
        <v>1602</v>
      </c>
      <c r="D33" s="27">
        <f>D31</f>
        <v>184311341</v>
      </c>
    </row>
    <row r="35" spans="2:5" ht="15.75" thickBot="1" x14ac:dyDescent="0.3"/>
    <row r="36" spans="2:5" x14ac:dyDescent="0.25">
      <c r="B36" s="31" t="s">
        <v>3</v>
      </c>
      <c r="C36" s="33" t="s">
        <v>1</v>
      </c>
      <c r="D36" s="34"/>
      <c r="E36" s="9"/>
    </row>
    <row r="37" spans="2:5" ht="16.5" thickBot="1" x14ac:dyDescent="0.3">
      <c r="B37" s="32"/>
      <c r="C37" s="35">
        <f>D13+D26+D33</f>
        <v>464370015</v>
      </c>
      <c r="D37" s="36"/>
      <c r="E37" s="9"/>
    </row>
  </sheetData>
  <mergeCells count="7">
    <mergeCell ref="B36:B37"/>
    <mergeCell ref="C36:D36"/>
    <mergeCell ref="C37:D37"/>
    <mergeCell ref="A5:E5"/>
    <mergeCell ref="D1:E1"/>
    <mergeCell ref="C2:E2"/>
    <mergeCell ref="C3:E3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2023-12-19T22:58:26Z</cp:lastPrinted>
  <dcterms:created xsi:type="dcterms:W3CDTF">2013-02-07T03:36:37Z</dcterms:created>
  <dcterms:modified xsi:type="dcterms:W3CDTF">2024-04-11T23:02:47Z</dcterms:modified>
</cp:coreProperties>
</file>