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<sst xmlns="http://schemas.openxmlformats.org/spreadsheetml/2006/main" count="598" uniqueCount="388">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</sst>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75" activePane="bottomRight" state="frozen"/>
      <selection pane="topRight" activeCell="F1" sqref="F1"/>
      <selection pane="bottomLeft" activeCell="A6" sqref="A6"/>
      <selection pane="bottomRight" activeCell="E84" sqref="E84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169</v>
      </c>
      <c r="E10" s="5">
        <f>E11+E12+E13+E14+E15</f>
        <v>5113898</v>
      </c>
    </row>
    <row r="11" spans="1:5" x14ac:dyDescent="0.3">
      <c r="A11" s="32">
        <v>6</v>
      </c>
      <c r="B11" s="28"/>
      <c r="C11" s="31" t="s">
        <v>10</v>
      </c>
      <c r="D11" s="26">
        <v>85</v>
      </c>
      <c r="E11" s="26">
        <v>2113470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84</v>
      </c>
      <c r="E14" s="26">
        <v>3000428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2</v>
      </c>
      <c r="E16" s="5">
        <f>E17</f>
        <v>22986</v>
      </c>
    </row>
    <row r="17" spans="1:5" x14ac:dyDescent="0.3">
      <c r="A17" s="32">
        <v>12</v>
      </c>
      <c r="B17" s="28"/>
      <c r="C17" s="31" t="s">
        <v>14</v>
      </c>
      <c r="D17" s="26">
        <v>2</v>
      </c>
      <c r="E17" s="26">
        <v>22986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51</v>
      </c>
      <c r="E18" s="5">
        <f>E19</f>
        <v>1813035</v>
      </c>
    </row>
    <row r="19" spans="1:5" x14ac:dyDescent="0.3">
      <c r="A19" s="32">
        <v>14</v>
      </c>
      <c r="B19" s="28"/>
      <c r="C19" s="31" t="s">
        <v>16</v>
      </c>
      <c r="D19" s="26">
        <v>51</v>
      </c>
      <c r="E19" s="26">
        <v>1813035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22</v>
      </c>
      <c r="E20" s="5">
        <f>E21</f>
        <v>792248</v>
      </c>
    </row>
    <row r="21" spans="1:5" x14ac:dyDescent="0.3">
      <c r="A21" s="32">
        <v>16</v>
      </c>
      <c r="B21" s="28"/>
      <c r="C21" s="31" t="s">
        <v>18</v>
      </c>
      <c r="D21" s="26">
        <v>22</v>
      </c>
      <c r="E21" s="26">
        <v>792248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4</v>
      </c>
      <c r="E22" s="5">
        <f>E23+E24</f>
        <v>39163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4</v>
      </c>
      <c r="E24" s="26">
        <v>39163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115</v>
      </c>
      <c r="E35" s="5">
        <f>E36+E37</f>
        <v>2627707</v>
      </c>
    </row>
    <row r="36" spans="1:5" x14ac:dyDescent="0.3">
      <c r="A36" s="32">
        <v>31</v>
      </c>
      <c r="B36" s="28"/>
      <c r="C36" s="31" t="s">
        <v>33</v>
      </c>
      <c r="D36" s="26">
        <v>115</v>
      </c>
      <c r="E36" s="26">
        <v>2627707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21</v>
      </c>
      <c r="E38" s="5">
        <f>E39+E40+E41</f>
        <v>992991</v>
      </c>
    </row>
    <row r="39" spans="1:5" x14ac:dyDescent="0.3">
      <c r="A39" s="32">
        <v>34</v>
      </c>
      <c r="B39" s="28"/>
      <c r="C39" s="31" t="s">
        <v>36</v>
      </c>
      <c r="D39" s="26">
        <v>21</v>
      </c>
      <c r="E39" s="26">
        <v>992991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11</v>
      </c>
      <c r="E42" s="5">
        <f>E43</f>
        <v>455121</v>
      </c>
    </row>
    <row r="43" spans="1:5" x14ac:dyDescent="0.3">
      <c r="A43" s="32">
        <v>38</v>
      </c>
      <c r="B43" s="28"/>
      <c r="C43" s="31" t="s">
        <v>40</v>
      </c>
      <c r="D43" s="26">
        <v>11</v>
      </c>
      <c r="E43" s="26">
        <v>455121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71</v>
      </c>
      <c r="E44" s="5">
        <f>E45+E46+E47+E48</f>
        <v>2173650</v>
      </c>
    </row>
    <row r="45" spans="1:5" x14ac:dyDescent="0.3">
      <c r="A45" s="32">
        <v>40</v>
      </c>
      <c r="B45" s="28"/>
      <c r="C45" s="31" t="s">
        <v>42</v>
      </c>
      <c r="D45" s="26">
        <v>71</v>
      </c>
      <c r="E45" s="26">
        <v>2173650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82</v>
      </c>
      <c r="E49" s="5">
        <f>E50</f>
        <v>2284587</v>
      </c>
    </row>
    <row r="50" spans="1:5" x14ac:dyDescent="0.3">
      <c r="A50" s="32">
        <v>45</v>
      </c>
      <c r="B50" s="28"/>
      <c r="C50" s="31" t="s">
        <v>47</v>
      </c>
      <c r="D50" s="26">
        <v>82</v>
      </c>
      <c r="E50" s="26">
        <v>2284587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4</v>
      </c>
      <c r="E66" s="5">
        <f>E67+E68</f>
        <v>104969</v>
      </c>
    </row>
    <row r="67" spans="1:5" x14ac:dyDescent="0.3">
      <c r="A67" s="32">
        <v>62</v>
      </c>
      <c r="B67" s="28"/>
      <c r="C67" s="31" t="s">
        <v>64</v>
      </c>
      <c r="D67" s="26">
        <v>4</v>
      </c>
      <c r="E67" s="26">
        <v>104969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66</v>
      </c>
      <c r="E71" s="5">
        <f>E72</f>
        <v>1139335</v>
      </c>
    </row>
    <row r="72" spans="1:5" x14ac:dyDescent="0.3">
      <c r="A72" s="32">
        <v>67</v>
      </c>
      <c r="B72" s="28"/>
      <c r="C72" s="31" t="s">
        <v>69</v>
      </c>
      <c r="D72" s="26">
        <v>66</v>
      </c>
      <c r="E72" s="26">
        <v>1139335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47</v>
      </c>
      <c r="E73" s="5">
        <f>E74</f>
        <v>2307573</v>
      </c>
    </row>
    <row r="74" spans="1:5" x14ac:dyDescent="0.3">
      <c r="A74" s="32">
        <v>69</v>
      </c>
      <c r="B74" s="28"/>
      <c r="C74" s="31" t="s">
        <v>71</v>
      </c>
      <c r="D74" s="26">
        <v>47</v>
      </c>
      <c r="E74" s="26">
        <v>2307573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3</v>
      </c>
      <c r="E75" s="5">
        <f>E76</f>
        <v>191932</v>
      </c>
    </row>
    <row r="76" spans="1:5" x14ac:dyDescent="0.3">
      <c r="A76" s="32">
        <v>71</v>
      </c>
      <c r="B76" s="28"/>
      <c r="C76" s="31" t="s">
        <v>73</v>
      </c>
      <c r="D76" s="26">
        <v>3</v>
      </c>
      <c r="E76" s="26">
        <v>191932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27</v>
      </c>
      <c r="E77" s="5">
        <f>E78+E79</f>
        <v>1017127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27</v>
      </c>
      <c r="E79" s="26">
        <v>1017127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173</v>
      </c>
      <c r="E82" s="5">
        <f>E83</f>
        <v>5696504</v>
      </c>
    </row>
    <row r="83" spans="1:5" x14ac:dyDescent="0.3">
      <c r="A83" s="32">
        <v>78</v>
      </c>
      <c r="B83" s="28"/>
      <c r="C83" s="31" t="s">
        <v>80</v>
      </c>
      <c r="D83" s="26">
        <v>173</v>
      </c>
      <c r="E83" s="26">
        <v>5696504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2</v>
      </c>
      <c r="E84" s="5">
        <f>E85</f>
        <v>137532</v>
      </c>
    </row>
    <row r="85" spans="1:5" x14ac:dyDescent="0.3">
      <c r="A85" s="32">
        <v>80</v>
      </c>
      <c r="B85" s="28"/>
      <c r="C85" s="31" t="s">
        <v>82</v>
      </c>
      <c r="D85" s="26">
        <v>2</v>
      </c>
      <c r="E85" s="26">
        <v>137532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37</v>
      </c>
      <c r="E86" s="5">
        <f>E87+E88</f>
        <v>1522561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37</v>
      </c>
      <c r="E88" s="26">
        <v>1522561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46</v>
      </c>
      <c r="E89" s="5">
        <f>E90</f>
        <v>1242346</v>
      </c>
    </row>
    <row r="90" spans="1:5" x14ac:dyDescent="0.3">
      <c r="A90" s="32">
        <v>85</v>
      </c>
      <c r="B90" s="28"/>
      <c r="C90" s="31" t="s">
        <v>87</v>
      </c>
      <c r="D90" s="26">
        <v>46</v>
      </c>
      <c r="E90" s="26">
        <v>1242346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50</v>
      </c>
      <c r="E91" s="5">
        <f>E92+E93</f>
        <v>1557934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50</v>
      </c>
      <c r="E93" s="26">
        <v>1557934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27</v>
      </c>
      <c r="E94" s="5">
        <f>E95</f>
        <v>1693296</v>
      </c>
    </row>
    <row r="95" spans="1:5" x14ac:dyDescent="0.3">
      <c r="A95" s="32">
        <v>90</v>
      </c>
      <c r="B95" s="28"/>
      <c r="C95" s="31" t="s">
        <v>92</v>
      </c>
      <c r="D95" s="26">
        <v>27</v>
      </c>
      <c r="E95" s="26">
        <v>1693296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7</v>
      </c>
      <c r="E96" s="5">
        <f>E97</f>
        <v>979966</v>
      </c>
    </row>
    <row r="97" spans="1:5" x14ac:dyDescent="0.3">
      <c r="A97" s="32">
        <v>92</v>
      </c>
      <c r="B97" s="28"/>
      <c r="C97" s="31" t="s">
        <v>94</v>
      </c>
      <c r="D97" s="26">
        <v>7</v>
      </c>
      <c r="E97" s="26">
        <v>979966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28</v>
      </c>
      <c r="E100" s="5">
        <f>E101</f>
        <v>1598287</v>
      </c>
    </row>
    <row r="101" spans="1:5" x14ac:dyDescent="0.3">
      <c r="A101" s="32">
        <v>96</v>
      </c>
      <c r="B101" s="28"/>
      <c r="C101" s="31" t="s">
        <v>98</v>
      </c>
      <c r="D101" s="26">
        <v>28</v>
      </c>
      <c r="E101" s="26">
        <v>1598287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1065</v>
      </c>
      <c r="E110" s="35">
        <v>35504748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1065</v>
      </c>
      <c r="E111" s="36">
        <f>SUM(E108,E103,E102,E100,E98,E96,E94,E91,E89,E86,E84,E82,E80,E77,E75,E73,E71,E69,E66,E56,E54,E51,E49,E44,E42,E38,E35,E33,E31,E29,E27,E25,E22,E20,E18,E16,E10,E6)</f>
        <v>35504748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I96" sqref="I96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12</v>
      </c>
      <c r="E18" s="30">
        <f>E19</f>
        <v>201570</v>
      </c>
    </row>
    <row r="19" spans="1:5" x14ac:dyDescent="0.3">
      <c r="A19" s="32">
        <v>14</v>
      </c>
      <c r="B19" s="28"/>
      <c r="C19" s="31" t="s">
        <v>16</v>
      </c>
      <c r="D19" s="26">
        <v>12</v>
      </c>
      <c r="E19" s="26">
        <v>201570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15</v>
      </c>
      <c r="E22" s="30">
        <f>E23+E24</f>
        <v>114441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15</v>
      </c>
      <c r="E24" s="26">
        <v>114441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6</v>
      </c>
      <c r="E35" s="30">
        <f>E36+E37</f>
        <v>82717</v>
      </c>
    </row>
    <row r="36" spans="1:5" x14ac:dyDescent="0.3">
      <c r="A36" s="32">
        <v>31</v>
      </c>
      <c r="B36" s="28"/>
      <c r="C36" s="31" t="s">
        <v>33</v>
      </c>
      <c r="D36" s="26">
        <v>6</v>
      </c>
      <c r="E36" s="26">
        <v>82717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80</v>
      </c>
      <c r="E38" s="30">
        <f>E39+E40+E41</f>
        <v>1334003</v>
      </c>
    </row>
    <row r="39" spans="1:5" x14ac:dyDescent="0.3">
      <c r="A39" s="32">
        <v>34</v>
      </c>
      <c r="B39" s="28"/>
      <c r="C39" s="31" t="s">
        <v>36</v>
      </c>
      <c r="D39" s="26">
        <v>80</v>
      </c>
      <c r="E39" s="26">
        <v>1334003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5</v>
      </c>
      <c r="E44" s="30">
        <f>E45+E46+E47+E48</f>
        <v>102135</v>
      </c>
    </row>
    <row r="45" spans="1:5" x14ac:dyDescent="0.3">
      <c r="A45" s="32">
        <v>40</v>
      </c>
      <c r="B45" s="28"/>
      <c r="C45" s="31" t="s">
        <v>42</v>
      </c>
      <c r="D45" s="26">
        <v>5</v>
      </c>
      <c r="E45" s="26">
        <v>102135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64</v>
      </c>
      <c r="E49" s="30">
        <f>E50</f>
        <v>1187965</v>
      </c>
    </row>
    <row r="50" spans="1:5" x14ac:dyDescent="0.3">
      <c r="A50" s="32">
        <v>45</v>
      </c>
      <c r="B50" s="28"/>
      <c r="C50" s="31" t="s">
        <v>47</v>
      </c>
      <c r="D50" s="26">
        <v>64</v>
      </c>
      <c r="E50" s="26">
        <v>1187965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1</v>
      </c>
      <c r="E54" s="30">
        <f>E55</f>
        <v>17553</v>
      </c>
    </row>
    <row r="55" spans="1:5" x14ac:dyDescent="0.3">
      <c r="A55" s="32">
        <v>50</v>
      </c>
      <c r="B55" s="28"/>
      <c r="C55" s="31" t="s">
        <v>52</v>
      </c>
      <c r="D55" s="26">
        <v>1</v>
      </c>
      <c r="E55" s="26">
        <v>17553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10</v>
      </c>
      <c r="E73" s="30">
        <f>E74</f>
        <v>165873</v>
      </c>
    </row>
    <row r="74" spans="1:5" x14ac:dyDescent="0.3">
      <c r="A74" s="32">
        <v>69</v>
      </c>
      <c r="B74" s="28"/>
      <c r="C74" s="31" t="s">
        <v>71</v>
      </c>
      <c r="D74" s="26">
        <v>10</v>
      </c>
      <c r="E74" s="26">
        <v>165873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11</v>
      </c>
      <c r="E86" s="30">
        <f>E87+E88</f>
        <v>202733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11</v>
      </c>
      <c r="E88" s="26">
        <v>202733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30</v>
      </c>
      <c r="E100" s="30">
        <f>E101</f>
        <v>597142</v>
      </c>
    </row>
    <row r="101" spans="1:5" x14ac:dyDescent="0.3">
      <c r="A101" s="32">
        <v>96</v>
      </c>
      <c r="B101" s="28"/>
      <c r="C101" s="31" t="s">
        <v>98</v>
      </c>
      <c r="D101" s="26">
        <v>30</v>
      </c>
      <c r="E101" s="26">
        <v>597142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234</v>
      </c>
      <c r="E110" s="14">
        <v>4006132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201" activePane="bottomRight" state="frozen"/>
      <selection pane="topRight" activeCell="D1" sqref="D1"/>
      <selection pane="bottomLeft" activeCell="A6" sqref="A6"/>
      <selection pane="bottomRight" activeCell="E107" sqref="E10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910</v>
      </c>
      <c r="E6" s="26">
        <v>949773</v>
      </c>
    </row>
    <row r="7" spans="1:5" x14ac:dyDescent="0.3">
      <c r="A7" s="45">
        <v>2</v>
      </c>
      <c r="B7" s="53"/>
      <c r="C7" s="9" t="s">
        <v>204</v>
      </c>
      <c r="D7" s="26">
        <v>450</v>
      </c>
      <c r="E7" s="26">
        <v>506378</v>
      </c>
    </row>
    <row r="8" spans="1:5" x14ac:dyDescent="0.3">
      <c r="A8" s="45">
        <v>3</v>
      </c>
      <c r="B8" s="53"/>
      <c r="C8" s="9" t="s">
        <v>205</v>
      </c>
      <c r="D8" s="26"/>
      <c r="E8" s="26">
        <v>0</v>
      </c>
    </row>
    <row r="9" spans="1:5" x14ac:dyDescent="0.3">
      <c r="A9" s="45">
        <v>4</v>
      </c>
      <c r="B9" s="53"/>
      <c r="C9" s="9" t="s">
        <v>206</v>
      </c>
      <c r="D9" s="26"/>
      <c r="E9" s="26">
        <v>0</v>
      </c>
    </row>
    <row r="10" spans="1:5" x14ac:dyDescent="0.3">
      <c r="A10" s="45">
        <v>5</v>
      </c>
      <c r="B10" s="53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140</v>
      </c>
      <c r="E12" s="26">
        <v>137004</v>
      </c>
    </row>
    <row r="13" spans="1:5" x14ac:dyDescent="0.3">
      <c r="A13" s="45">
        <v>8</v>
      </c>
      <c r="B13" s="53"/>
      <c r="C13" s="9" t="s">
        <v>210</v>
      </c>
      <c r="D13" s="26"/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2350</v>
      </c>
      <c r="E14" s="26">
        <v>1617310</v>
      </c>
    </row>
    <row r="15" spans="1:5" x14ac:dyDescent="0.3">
      <c r="A15" s="45">
        <v>10</v>
      </c>
      <c r="B15" s="53"/>
      <c r="C15" s="9" t="s">
        <v>212</v>
      </c>
      <c r="D15" s="26">
        <v>1340</v>
      </c>
      <c r="E15" s="26">
        <v>960899</v>
      </c>
    </row>
    <row r="16" spans="1:5" x14ac:dyDescent="0.3">
      <c r="A16" s="45">
        <v>11</v>
      </c>
      <c r="B16" s="53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/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30</v>
      </c>
      <c r="E23" s="26">
        <v>15971</v>
      </c>
    </row>
    <row r="24" spans="1:5" x14ac:dyDescent="0.3">
      <c r="A24" s="45">
        <v>19</v>
      </c>
      <c r="B24" s="53"/>
      <c r="C24" s="9" t="s">
        <v>221</v>
      </c>
      <c r="D24" s="26">
        <v>140</v>
      </c>
      <c r="E24" s="26">
        <v>62532</v>
      </c>
    </row>
    <row r="25" spans="1:5" x14ac:dyDescent="0.3">
      <c r="A25" s="45">
        <v>20</v>
      </c>
      <c r="B25" s="53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>
        <v>3450</v>
      </c>
      <c r="E26" s="26">
        <v>2291765</v>
      </c>
    </row>
    <row r="27" spans="1:5" x14ac:dyDescent="0.3">
      <c r="A27" s="45">
        <v>22</v>
      </c>
      <c r="B27" s="53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/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3020</v>
      </c>
      <c r="E32" s="26">
        <v>1661694</v>
      </c>
    </row>
    <row r="33" spans="1:5" x14ac:dyDescent="0.3">
      <c r="A33" s="45">
        <v>28</v>
      </c>
      <c r="B33" s="53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2030</v>
      </c>
      <c r="E34" s="26">
        <v>778432</v>
      </c>
    </row>
    <row r="35" spans="1:5" x14ac:dyDescent="0.3">
      <c r="A35" s="45">
        <v>30</v>
      </c>
      <c r="B35" s="53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1060</v>
      </c>
      <c r="E37" s="26">
        <v>1021311</v>
      </c>
    </row>
    <row r="38" spans="1:5" x14ac:dyDescent="0.3">
      <c r="A38" s="45">
        <v>33</v>
      </c>
      <c r="B38" s="53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/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350</v>
      </c>
      <c r="E59" s="26">
        <v>201515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820</v>
      </c>
      <c r="E64" s="26">
        <v>564257</v>
      </c>
    </row>
    <row r="65" spans="1:5" x14ac:dyDescent="0.3">
      <c r="A65" s="45">
        <v>60</v>
      </c>
      <c r="B65" s="53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500</v>
      </c>
      <c r="E67" s="26">
        <v>262421</v>
      </c>
    </row>
    <row r="68" spans="1:5" x14ac:dyDescent="0.3">
      <c r="A68" s="45">
        <v>63</v>
      </c>
      <c r="B68" s="53"/>
      <c r="C68" s="9" t="s">
        <v>266</v>
      </c>
      <c r="D68" s="26"/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20</v>
      </c>
      <c r="E69" s="26">
        <v>9278</v>
      </c>
    </row>
    <row r="70" spans="1:5" x14ac:dyDescent="0.3">
      <c r="A70" s="45">
        <v>65</v>
      </c>
      <c r="B70" s="53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/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250</v>
      </c>
      <c r="E73" s="26">
        <v>95194</v>
      </c>
    </row>
    <row r="74" spans="1:5" x14ac:dyDescent="0.3">
      <c r="A74" s="45">
        <v>69</v>
      </c>
      <c r="B74" s="53"/>
      <c r="C74" s="9" t="s">
        <v>272</v>
      </c>
      <c r="D74" s="26">
        <v>250</v>
      </c>
      <c r="E74" s="26">
        <v>76004</v>
      </c>
    </row>
    <row r="75" spans="1:5" x14ac:dyDescent="0.3">
      <c r="A75" s="45">
        <v>70</v>
      </c>
      <c r="B75" s="53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2560</v>
      </c>
      <c r="E76" s="26">
        <v>1134103</v>
      </c>
    </row>
    <row r="77" spans="1:5" x14ac:dyDescent="0.3">
      <c r="A77" s="45">
        <v>72</v>
      </c>
      <c r="B77" s="53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2380</v>
      </c>
      <c r="E79" s="26">
        <v>910585</v>
      </c>
    </row>
    <row r="80" spans="1:5" x14ac:dyDescent="0.3">
      <c r="A80" s="45">
        <v>75</v>
      </c>
      <c r="B80" s="53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150</v>
      </c>
      <c r="E83" s="26">
        <v>97209</v>
      </c>
    </row>
    <row r="84" spans="1:5" x14ac:dyDescent="0.3">
      <c r="A84" s="45">
        <v>79</v>
      </c>
      <c r="B84" s="54"/>
      <c r="C84" s="9" t="s">
        <v>282</v>
      </c>
      <c r="D84" s="26"/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10</v>
      </c>
      <c r="E86" s="26">
        <v>30001</v>
      </c>
    </row>
    <row r="87" spans="1:5" x14ac:dyDescent="0.3">
      <c r="A87" s="45">
        <v>81</v>
      </c>
      <c r="B87" s="53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/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550</v>
      </c>
      <c r="E95" s="26">
        <v>1108751</v>
      </c>
    </row>
    <row r="96" spans="1:5" x14ac:dyDescent="0.3">
      <c r="A96" s="11">
        <v>90</v>
      </c>
      <c r="B96" s="53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550</v>
      </c>
      <c r="E97" s="26">
        <v>769561</v>
      </c>
    </row>
    <row r="98" spans="1:5" x14ac:dyDescent="0.3">
      <c r="A98" s="11">
        <v>92</v>
      </c>
      <c r="B98" s="53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/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/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/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23310</v>
      </c>
      <c r="E106" s="14">
        <v>15261948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370</v>
      </c>
      <c r="E118" s="26">
        <v>1237187</v>
      </c>
    </row>
    <row r="119" spans="1:5" x14ac:dyDescent="0.3">
      <c r="A119" s="45">
        <v>2</v>
      </c>
      <c r="B119" s="53"/>
      <c r="C119" s="18" t="s">
        <v>298</v>
      </c>
      <c r="D119" s="26">
        <v>320</v>
      </c>
      <c r="E119" s="26">
        <v>1152566</v>
      </c>
    </row>
    <row r="120" spans="1:5" x14ac:dyDescent="0.3">
      <c r="A120" s="45">
        <v>3</v>
      </c>
      <c r="B120" s="53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120</v>
      </c>
      <c r="E123" s="26">
        <v>427631</v>
      </c>
    </row>
    <row r="124" spans="1:5" x14ac:dyDescent="0.3">
      <c r="A124" s="45">
        <v>7</v>
      </c>
      <c r="B124" s="53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1380</v>
      </c>
      <c r="E125" s="26">
        <v>1846005</v>
      </c>
    </row>
    <row r="126" spans="1:5" x14ac:dyDescent="0.3">
      <c r="A126" s="45">
        <v>9</v>
      </c>
      <c r="B126" s="53"/>
      <c r="C126" s="18" t="s">
        <v>305</v>
      </c>
      <c r="D126" s="26">
        <v>450</v>
      </c>
      <c r="E126" s="26">
        <v>842094</v>
      </c>
    </row>
    <row r="127" spans="1:5" x14ac:dyDescent="0.3">
      <c r="A127" s="45">
        <v>10</v>
      </c>
      <c r="B127" s="53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/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5</v>
      </c>
      <c r="E134" s="26">
        <v>9034</v>
      </c>
    </row>
    <row r="135" spans="1:5" x14ac:dyDescent="0.3">
      <c r="A135" s="45">
        <v>18</v>
      </c>
      <c r="B135" s="53"/>
      <c r="C135" s="18" t="s">
        <v>314</v>
      </c>
      <c r="D135" s="26">
        <v>5</v>
      </c>
      <c r="E135" s="26">
        <v>7288</v>
      </c>
    </row>
    <row r="136" spans="1:5" x14ac:dyDescent="0.3">
      <c r="A136" s="45">
        <v>19</v>
      </c>
      <c r="B136" s="53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2720</v>
      </c>
      <c r="E137" s="26">
        <v>4191886</v>
      </c>
    </row>
    <row r="138" spans="1:5" x14ac:dyDescent="0.3">
      <c r="A138" s="45">
        <v>21</v>
      </c>
      <c r="B138" s="53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/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960</v>
      </c>
      <c r="E143" s="26">
        <v>1207279</v>
      </c>
    </row>
    <row r="144" spans="1:5" x14ac:dyDescent="0.3">
      <c r="A144" s="45">
        <v>27</v>
      </c>
      <c r="B144" s="53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1040</v>
      </c>
      <c r="E145" s="26">
        <v>885679</v>
      </c>
    </row>
    <row r="146" spans="1:5" x14ac:dyDescent="0.3">
      <c r="A146" s="45">
        <v>29</v>
      </c>
      <c r="B146" s="53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450</v>
      </c>
      <c r="E148" s="26">
        <v>1142144</v>
      </c>
    </row>
    <row r="149" spans="1:5" x14ac:dyDescent="0.3">
      <c r="A149" s="45">
        <v>32</v>
      </c>
      <c r="B149" s="53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/>
      <c r="E153" s="26">
        <v>0</v>
      </c>
    </row>
    <row r="154" spans="1:5" x14ac:dyDescent="0.3">
      <c r="A154" s="57" t="s">
        <v>107</v>
      </c>
      <c r="B154" s="58"/>
      <c r="C154" s="59"/>
      <c r="D154" s="14">
        <v>7820</v>
      </c>
      <c r="E154" s="14">
        <v>12948793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175</v>
      </c>
      <c r="E160" s="42">
        <v>311810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652</v>
      </c>
      <c r="E162" s="42">
        <v>1068022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310</v>
      </c>
      <c r="E163" s="42">
        <v>1139793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3490</v>
      </c>
      <c r="E169" s="8">
        <v>16812750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498</v>
      </c>
      <c r="E170" s="8">
        <v>873129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3909</v>
      </c>
      <c r="E171" s="8">
        <v>11676357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2208</v>
      </c>
      <c r="E172" s="8">
        <v>1334262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5352</v>
      </c>
      <c r="E178" s="8">
        <v>6141152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3990</v>
      </c>
      <c r="E185" s="26">
        <v>3421458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3990</v>
      </c>
      <c r="E196" s="43">
        <v>3421458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1495</v>
      </c>
      <c r="E203" s="26">
        <v>3461332</v>
      </c>
    </row>
    <row r="204" spans="1:6" ht="15.75" customHeight="1" x14ac:dyDescent="0.3">
      <c r="A204" s="57" t="s">
        <v>107</v>
      </c>
      <c r="B204" s="58"/>
      <c r="C204" s="59"/>
      <c r="D204" s="14">
        <v>1495</v>
      </c>
      <c r="E204" s="14">
        <v>3461332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4557</v>
      </c>
      <c r="E210" s="27">
        <v>18407</v>
      </c>
      <c r="F210" s="27">
        <v>4949421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4557</v>
      </c>
      <c r="E213" s="14">
        <v>18407</v>
      </c>
      <c r="F213" s="14">
        <v>4949421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1040</v>
      </c>
      <c r="E8" s="8">
        <v>94099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240</v>
      </c>
      <c r="E13" s="8">
        <v>188637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164</v>
      </c>
      <c r="E15" s="8">
        <v>226601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350</v>
      </c>
      <c r="E18" s="8">
        <v>42680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1794</v>
      </c>
      <c r="E24" s="7">
        <v>552017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2024-02-13T05:02:59Z</dcterms:modified>
</cp:coreProperties>
</file>