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<sst xmlns="http://schemas.openxmlformats.org/spreadsheetml/2006/main" count="625" uniqueCount="398">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</sst>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86" activePane="bottomRight" state="frozen"/>
      <selection pane="topRight" activeCell="F1" sqref="F1"/>
      <selection pane="bottomLeft" activeCell="A6" sqref="A6"/>
      <selection pane="bottomRight" activeCell="E167" sqref="E167:E210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1" t="s">
        <v>2</v>
      </c>
      <c r="D3" s="54" t="s">
        <v>3</v>
      </c>
      <c r="E3" s="54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31</v>
      </c>
      <c r="E18" s="5">
        <f>E19</f>
        <v>2507354</v>
      </c>
    </row>
    <row r="19" spans="1:5" x14ac:dyDescent="0.3">
      <c r="A19" s="31">
        <v>14</v>
      </c>
      <c r="B19" s="27"/>
      <c r="C19" s="30" t="s">
        <v>16</v>
      </c>
      <c r="D19" s="25">
        <v>31</v>
      </c>
      <c r="E19" s="25">
        <v>2507354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48</v>
      </c>
      <c r="E38" s="5">
        <f>E39+E40+E41</f>
        <v>8687840</v>
      </c>
    </row>
    <row r="39" spans="1:5" x14ac:dyDescent="0.3">
      <c r="A39" s="31">
        <v>34</v>
      </c>
      <c r="B39" s="27"/>
      <c r="C39" s="30" t="s">
        <v>36</v>
      </c>
      <c r="D39" s="25">
        <v>48</v>
      </c>
      <c r="E39" s="25">
        <v>8687840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7</v>
      </c>
      <c r="E44" s="5">
        <f>E45+E46+E47+E48</f>
        <v>360131</v>
      </c>
    </row>
    <row r="45" spans="1:5" x14ac:dyDescent="0.3">
      <c r="A45" s="31">
        <v>40</v>
      </c>
      <c r="B45" s="27"/>
      <c r="C45" s="30" t="s">
        <v>42</v>
      </c>
      <c r="D45" s="25">
        <v>7</v>
      </c>
      <c r="E45" s="25">
        <v>360131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7</v>
      </c>
      <c r="E54" s="5">
        <f>E55</f>
        <v>742110</v>
      </c>
    </row>
    <row r="55" spans="1:5" x14ac:dyDescent="0.3">
      <c r="A55" s="31">
        <v>50</v>
      </c>
      <c r="B55" s="27"/>
      <c r="C55" s="30" t="s">
        <v>52</v>
      </c>
      <c r="D55" s="25">
        <v>7</v>
      </c>
      <c r="E55" s="25">
        <v>742110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4</v>
      </c>
      <c r="E77" s="5">
        <f>E78+E79</f>
        <v>253649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4</v>
      </c>
      <c r="E79" s="25">
        <v>253649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23</v>
      </c>
      <c r="E82" s="5">
        <f>E83</f>
        <v>1187879</v>
      </c>
    </row>
    <row r="83" spans="1:5" x14ac:dyDescent="0.3">
      <c r="A83" s="31">
        <v>78</v>
      </c>
      <c r="B83" s="27"/>
      <c r="C83" s="30" t="s">
        <v>80</v>
      </c>
      <c r="D83" s="25">
        <v>23</v>
      </c>
      <c r="E83" s="25">
        <v>1187879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12</v>
      </c>
      <c r="E86" s="5">
        <f>E87+E88</f>
        <v>994503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12</v>
      </c>
      <c r="E88" s="25">
        <v>994503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23</v>
      </c>
      <c r="E89" s="5">
        <f>E90</f>
        <v>1473422</v>
      </c>
    </row>
    <row r="90" spans="1:5" x14ac:dyDescent="0.3">
      <c r="A90" s="31">
        <v>85</v>
      </c>
      <c r="B90" s="27"/>
      <c r="C90" s="30" t="s">
        <v>87</v>
      </c>
      <c r="D90" s="25">
        <v>23</v>
      </c>
      <c r="E90" s="25">
        <v>1473422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2</v>
      </c>
      <c r="E94" s="5">
        <f>E95</f>
        <v>376705</v>
      </c>
    </row>
    <row r="95" spans="1:5" x14ac:dyDescent="0.3">
      <c r="A95" s="31">
        <v>90</v>
      </c>
      <c r="B95" s="27"/>
      <c r="C95" s="30" t="s">
        <v>92</v>
      </c>
      <c r="D95" s="25">
        <v>2</v>
      </c>
      <c r="E95" s="25">
        <v>376705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2"/>
      <c r="C110" s="53"/>
      <c r="D110" s="34">
        <v>157</v>
      </c>
      <c r="E110" s="34">
        <v>16583593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157</v>
      </c>
      <c r="E111" s="35">
        <f>SUM(E108,E103,E102,E100,E98,E96,E94,E91,E89,E86,E84,E82,E80,E77,E75,E73,E71,E69,E66,E56,E54,E51,E49,E44,E42,E38,E35,E33,E31,E29,E27,E25,E22,E20,E18,E16,E10,E6)</f>
        <v>16583593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4" t="s">
        <v>110</v>
      </c>
      <c r="E113" s="54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4" t="s">
        <v>3</v>
      </c>
      <c r="E121" s="54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1</v>
      </c>
      <c r="E167" s="38">
        <v>209824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1</v>
      </c>
      <c r="E168" s="38">
        <v>244132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1</v>
      </c>
      <c r="E169" s="38">
        <v>285007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22</v>
      </c>
      <c r="E170" s="38">
        <v>3086163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30</v>
      </c>
      <c r="E171" s="38">
        <v>5038706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10</v>
      </c>
      <c r="E172" s="38">
        <v>2105588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10</v>
      </c>
      <c r="E193" s="38">
        <v>2011370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8</v>
      </c>
      <c r="E194" s="38">
        <v>2838185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12</v>
      </c>
      <c r="E202" s="38">
        <v>1752611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1" t="s">
        <v>107</v>
      </c>
      <c r="B212" s="52"/>
      <c r="C212" s="53"/>
      <c r="D212" s="34">
        <v>95</v>
      </c>
      <c r="E212" s="34">
        <v>17571586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1" t="s">
        <v>2</v>
      </c>
      <c r="D3" s="54" t="s">
        <v>3</v>
      </c>
      <c r="E3" s="54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2"/>
      <c r="C110" s="53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4" t="s">
        <v>110</v>
      </c>
      <c r="E113" s="54" t="s">
        <v>4</v>
      </c>
    </row>
    <row r="114" spans="1:5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80" activePane="bottomRight" state="frozen"/>
      <selection pane="topRight" activeCell="D1" sqref="D1"/>
      <selection pane="bottomLeft" activeCell="A6" sqref="A6"/>
      <selection pane="bottomRight" activeCell="E150" sqref="E15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5" t="s">
        <v>109</v>
      </c>
      <c r="D3" s="63" t="s">
        <v>181</v>
      </c>
      <c r="E3" s="63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4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5"/>
      <c r="C7" s="9" t="s">
        <v>184</v>
      </c>
      <c r="D7" s="25"/>
      <c r="E7" s="25">
        <v>0</v>
      </c>
    </row>
    <row r="8" spans="1:5" x14ac:dyDescent="0.3">
      <c r="A8" s="45">
        <v>3</v>
      </c>
      <c r="B8" s="55"/>
      <c r="C8" s="9" t="s">
        <v>185</v>
      </c>
      <c r="D8" s="25">
        <v>30</v>
      </c>
      <c r="E8" s="25">
        <v>15233</v>
      </c>
    </row>
    <row r="9" spans="1:5" x14ac:dyDescent="0.3">
      <c r="A9" s="45">
        <v>4</v>
      </c>
      <c r="B9" s="55"/>
      <c r="C9" s="9" t="s">
        <v>186</v>
      </c>
      <c r="D9" s="25"/>
      <c r="E9" s="25">
        <v>0</v>
      </c>
    </row>
    <row r="10" spans="1:5" x14ac:dyDescent="0.3">
      <c r="A10" s="45">
        <v>5</v>
      </c>
      <c r="B10" s="55"/>
      <c r="C10" s="10" t="s">
        <v>187</v>
      </c>
      <c r="D10" s="25">
        <v>2</v>
      </c>
      <c r="E10" s="25">
        <v>1236</v>
      </c>
    </row>
    <row r="11" spans="1:5" x14ac:dyDescent="0.3">
      <c r="A11" s="45">
        <v>6</v>
      </c>
      <c r="B11" s="55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5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5"/>
      <c r="C13" s="9" t="s">
        <v>190</v>
      </c>
      <c r="D13" s="25"/>
      <c r="E13" s="25">
        <v>0</v>
      </c>
    </row>
    <row r="14" spans="1:5" x14ac:dyDescent="0.3">
      <c r="A14" s="45">
        <v>9</v>
      </c>
      <c r="B14" s="55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5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5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5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5"/>
      <c r="C18" s="9" t="s">
        <v>195</v>
      </c>
      <c r="D18" s="25">
        <v>40</v>
      </c>
      <c r="E18" s="25">
        <v>26570</v>
      </c>
    </row>
    <row r="19" spans="1:5" x14ac:dyDescent="0.3">
      <c r="A19" s="45">
        <v>14</v>
      </c>
      <c r="B19" s="55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5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5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5"/>
      <c r="C22" s="9" t="s">
        <v>199</v>
      </c>
      <c r="D22" s="25">
        <v>12</v>
      </c>
      <c r="E22" s="25">
        <v>15458</v>
      </c>
    </row>
    <row r="23" spans="1:5" x14ac:dyDescent="0.3">
      <c r="A23" s="45">
        <v>18</v>
      </c>
      <c r="B23" s="55"/>
      <c r="C23" s="9" t="s">
        <v>200</v>
      </c>
      <c r="D23" s="25"/>
      <c r="E23" s="25">
        <v>0</v>
      </c>
    </row>
    <row r="24" spans="1:5" x14ac:dyDescent="0.3">
      <c r="A24" s="45">
        <v>19</v>
      </c>
      <c r="B24" s="55"/>
      <c r="C24" s="9" t="s">
        <v>201</v>
      </c>
      <c r="D24" s="25">
        <v>30</v>
      </c>
      <c r="E24" s="25">
        <v>12861</v>
      </c>
    </row>
    <row r="25" spans="1:5" x14ac:dyDescent="0.3">
      <c r="A25" s="45">
        <v>20</v>
      </c>
      <c r="B25" s="55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5"/>
      <c r="C26" s="9" t="s">
        <v>203</v>
      </c>
      <c r="D26" s="25"/>
      <c r="E26" s="25">
        <v>0</v>
      </c>
    </row>
    <row r="27" spans="1:5" x14ac:dyDescent="0.3">
      <c r="A27" s="45">
        <v>22</v>
      </c>
      <c r="B27" s="55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5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5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5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5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5"/>
      <c r="C32" s="9" t="s">
        <v>209</v>
      </c>
      <c r="D32" s="25"/>
      <c r="E32" s="25">
        <v>0</v>
      </c>
    </row>
    <row r="33" spans="1:5" x14ac:dyDescent="0.3">
      <c r="A33" s="45">
        <v>28</v>
      </c>
      <c r="B33" s="55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5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5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5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5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5"/>
      <c r="C38" s="9" t="s">
        <v>215</v>
      </c>
      <c r="D38" s="25">
        <v>8</v>
      </c>
      <c r="E38" s="25">
        <v>4929</v>
      </c>
    </row>
    <row r="39" spans="1:5" x14ac:dyDescent="0.3">
      <c r="A39" s="45">
        <v>34</v>
      </c>
      <c r="B39" s="55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5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5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5"/>
      <c r="C42" s="9" t="s">
        <v>219</v>
      </c>
      <c r="D42" s="25"/>
      <c r="E42" s="25">
        <v>0</v>
      </c>
    </row>
    <row r="43" spans="1:5" x14ac:dyDescent="0.3">
      <c r="A43" s="45">
        <v>38</v>
      </c>
      <c r="B43" s="55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5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5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5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5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5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5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5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5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5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5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5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5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5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5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5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5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5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5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5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6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5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5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5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5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5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5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5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5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5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5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5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5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5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5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5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5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5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5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5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6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3" t="s">
        <v>263</v>
      </c>
      <c r="B85" s="52"/>
      <c r="C85" s="52"/>
      <c r="D85" s="52"/>
      <c r="E85" s="52"/>
    </row>
    <row r="86" spans="1:5" x14ac:dyDescent="0.3">
      <c r="A86" s="11">
        <v>80</v>
      </c>
      <c r="B86" s="64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5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5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5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5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5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5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5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5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5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5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5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5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5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5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5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5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5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5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6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122</v>
      </c>
      <c r="E106" s="14">
        <v>76287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5" t="s">
        <v>109</v>
      </c>
      <c r="D109" s="63" t="s">
        <v>181</v>
      </c>
      <c r="E109" s="63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5" t="s">
        <v>109</v>
      </c>
      <c r="D115" s="63" t="s">
        <v>275</v>
      </c>
      <c r="E115" s="63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4" t="s">
        <v>276</v>
      </c>
      <c r="C118" s="17" t="s">
        <v>277</v>
      </c>
      <c r="D118" s="25"/>
      <c r="E118" s="25">
        <v>0</v>
      </c>
    </row>
    <row r="119" spans="1:5" x14ac:dyDescent="0.3">
      <c r="A119" s="45">
        <v>2</v>
      </c>
      <c r="B119" s="55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5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5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5"/>
      <c r="C122" s="17" t="s">
        <v>281</v>
      </c>
      <c r="D122" s="25">
        <v>6</v>
      </c>
      <c r="E122" s="25">
        <v>7966</v>
      </c>
    </row>
    <row r="123" spans="1:5" x14ac:dyDescent="0.3">
      <c r="A123" s="45">
        <v>6</v>
      </c>
      <c r="B123" s="55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5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5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5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55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5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5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55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5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5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5"/>
      <c r="C133" s="17" t="s">
        <v>292</v>
      </c>
      <c r="D133" s="25">
        <v>4</v>
      </c>
      <c r="E133" s="25">
        <v>13807</v>
      </c>
    </row>
    <row r="134" spans="1:5" x14ac:dyDescent="0.3">
      <c r="A134" s="45">
        <v>17</v>
      </c>
      <c r="B134" s="55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55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5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5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55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5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5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5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5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5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55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5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55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55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5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55"/>
      <c r="C149" s="17" t="s">
        <v>308</v>
      </c>
      <c r="D149" s="25">
        <v>2</v>
      </c>
      <c r="E149" s="25">
        <v>2630</v>
      </c>
    </row>
    <row r="150" spans="1:5" x14ac:dyDescent="0.3">
      <c r="A150" s="45">
        <v>33</v>
      </c>
      <c r="B150" s="55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5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5"/>
      <c r="C152" s="17" t="s">
        <v>311</v>
      </c>
      <c r="D152" s="25"/>
      <c r="E152" s="25">
        <v>0</v>
      </c>
    </row>
    <row r="153" spans="1:5" x14ac:dyDescent="0.3">
      <c r="A153" s="45">
        <v>36</v>
      </c>
      <c r="B153" s="56"/>
      <c r="C153" s="17" t="s">
        <v>312</v>
      </c>
      <c r="D153" s="25"/>
      <c r="E153" s="25">
        <v>0</v>
      </c>
    </row>
    <row r="154" spans="1:5" x14ac:dyDescent="0.3">
      <c r="A154" s="51" t="s">
        <v>107</v>
      </c>
      <c r="B154" s="52"/>
      <c r="C154" s="53"/>
      <c r="D154" s="14">
        <v>12</v>
      </c>
      <c r="E154" s="14">
        <v>24403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5" t="s">
        <v>109</v>
      </c>
      <c r="D157" s="63" t="s">
        <v>313</v>
      </c>
      <c r="E157" s="63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3" t="s">
        <v>181</v>
      </c>
      <c r="E166" s="63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3" t="s">
        <v>181</v>
      </c>
      <c r="E175" s="63" t="s">
        <v>4</v>
      </c>
    </row>
    <row r="176" spans="1:5" ht="15" customHeight="1" x14ac:dyDescent="0.3">
      <c r="A176" s="59"/>
      <c r="B176" s="59"/>
      <c r="C176" s="71"/>
      <c r="D176" s="55"/>
      <c r="E176" s="55"/>
    </row>
    <row r="177" spans="1:5" ht="15" customHeight="1" x14ac:dyDescent="0.3">
      <c r="A177" s="68"/>
      <c r="B177" s="68"/>
      <c r="C177" s="72"/>
      <c r="D177" s="56"/>
      <c r="E177" s="56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3" t="s">
        <v>181</v>
      </c>
      <c r="E181" s="63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6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5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5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5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5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5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5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5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5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5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5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6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1" t="s">
        <v>107</v>
      </c>
      <c r="B196" s="52"/>
      <c r="C196" s="53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3" t="s">
        <v>275</v>
      </c>
      <c r="E199" s="63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6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1" t="s">
        <v>107</v>
      </c>
      <c r="B204" s="52"/>
      <c r="C204" s="53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5" t="s">
        <v>109</v>
      </c>
      <c r="D207" s="63" t="s">
        <v>275</v>
      </c>
      <c r="E207" s="63" t="s">
        <v>4</v>
      </c>
    </row>
    <row r="208" spans="1:5" ht="15.75" customHeight="1" x14ac:dyDescent="0.3">
      <c r="A208" s="55"/>
      <c r="B208" s="55"/>
      <c r="C208" s="55"/>
      <c r="D208" s="55"/>
      <c r="E208" s="55"/>
    </row>
    <row r="209" spans="1:6" ht="15.75" customHeight="1" x14ac:dyDescent="0.3">
      <c r="A209" s="56"/>
      <c r="B209" s="56"/>
      <c r="C209" s="56"/>
      <c r="D209" s="56"/>
      <c r="E209" s="56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5" t="s">
        <v>109</v>
      </c>
      <c r="D213" s="63" t="s">
        <v>275</v>
      </c>
      <c r="E213" s="63" t="s">
        <v>4</v>
      </c>
    </row>
    <row r="214" spans="1:6" ht="15.75" customHeight="1" x14ac:dyDescent="0.3">
      <c r="A214" s="55"/>
      <c r="B214" s="55"/>
      <c r="C214" s="55"/>
      <c r="D214" s="55"/>
      <c r="E214" s="55"/>
    </row>
    <row r="215" spans="1:6" ht="15.75" customHeight="1" x14ac:dyDescent="0.3">
      <c r="A215" s="56"/>
      <c r="B215" s="56"/>
      <c r="C215" s="56"/>
      <c r="D215" s="56"/>
      <c r="E215" s="56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6" t="s">
        <v>1</v>
      </c>
      <c r="B220" s="66" t="s">
        <v>108</v>
      </c>
      <c r="C220" s="65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5"/>
      <c r="B221" s="55"/>
      <c r="C221" s="55"/>
      <c r="D221" s="55"/>
      <c r="E221" s="55"/>
      <c r="F221" s="55"/>
    </row>
    <row r="222" spans="1:6" x14ac:dyDescent="0.3">
      <c r="A222" s="56"/>
      <c r="B222" s="56"/>
      <c r="C222" s="56"/>
      <c r="D222" s="56"/>
      <c r="E222" s="56"/>
      <c r="F222" s="56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1</v>
      </c>
      <c r="B229" s="66" t="s">
        <v>108</v>
      </c>
      <c r="C229" s="65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5"/>
      <c r="B230" s="55"/>
      <c r="C230" s="55"/>
      <c r="D230" s="55"/>
      <c r="E230" s="55"/>
      <c r="F230" s="55"/>
    </row>
    <row r="231" spans="1:6" x14ac:dyDescent="0.3">
      <c r="A231" s="56"/>
      <c r="B231" s="56"/>
      <c r="C231" s="56"/>
      <c r="D231" s="56"/>
      <c r="E231" s="56"/>
      <c r="F231" s="56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2"/>
      <c r="C24" s="53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2025-02-19T23:28:00Z</dcterms:modified>
</cp:coreProperties>
</file>