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270" yWindow="5880" windowWidth="12885" windowHeight="7635"/>
  </bookViews>
  <sheets>
    <sheet name="среднегодовая 2025" sheetId="2" r:id="rId1"/>
    <sheet name="среднегодовая по инообластным" sheetId="3" r:id="rId2"/>
  </sheets>
  <calcPr calcId="144525" iterateDelta="1E-4"/>
</workbook>
</file>

<file path=xl/calcChain.xml><?xml version="1.0" encoding="utf-8"?>
<calcChain xmlns="http://schemas.openxmlformats.org/spreadsheetml/2006/main">
  <c r="D18" i="2" l="1"/>
  <c r="D11" i="2"/>
  <c r="D8" i="3" l="1"/>
  <c r="D19" i="3"/>
  <c r="C19" i="3"/>
  <c r="D14" i="3"/>
  <c r="C8" i="3"/>
  <c r="C23" i="3" l="1"/>
  <c r="D23" i="2" l="1"/>
  <c r="C23" i="2"/>
  <c r="C11" i="2" l="1"/>
  <c r="C27" i="2" l="1"/>
</calcChain>
</file>

<file path=xl/sharedStrings.xml><?xml version="1.0" encoding="utf-8"?>
<sst xmlns="http://schemas.openxmlformats.org/spreadsheetml/2006/main" count="42" uniqueCount="16">
  <si>
    <t>Итого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</si>
  <si>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</si>
  <si>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</si>
  <si>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</si>
  <si>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</si>
  <si>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</si>
  <si>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</si>
  <si>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Посещения с иными целями</t>
  </si>
  <si>
    <t>Объем</t>
  </si>
  <si>
    <t>СКТ</t>
  </si>
  <si>
    <t>Дневной стационар</t>
  </si>
  <si>
    <t>Приложение № 1</t>
  </si>
  <si>
    <t>от "07" февраля 2025 г. № 1</t>
  </si>
  <si>
    <t>Объемы финансирования ОГБУЗ "Инфекционная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</t>
  </si>
  <si>
    <t xml:space="preserve">Объемы финансирования ОГБУЗ "Инфекционная больница" медицинской помощи лицам, застрахованным за пределами еврейской автономной области  на период с 01 января по 31 декабря 2025 года </t>
  </si>
  <si>
    <t>Неотложная мед. помощь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</si>
</sst>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0" xfId="0" applyFont="1"/>
    <xf numFmtId="0" fontId="8" fillId="0" borderId="1" xfId="0" applyFont="1" applyBorder="1"/>
    <xf numFmtId="166" fontId="8" fillId="0" borderId="1" xfId="5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6" fontId="8" fillId="0" borderId="1" xfId="5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 wrapText="1"/>
    </xf>
    <xf numFmtId="0" fontId="8" fillId="0" borderId="1" xfId="0" applyFont="1" applyFill="1" applyBorder="1"/>
    <xf numFmtId="166" fontId="2" fillId="0" borderId="8" xfId="0" applyNumberFormat="1" applyFont="1" applyFill="1" applyBorder="1"/>
    <xf numFmtId="166" fontId="2" fillId="0" borderId="1" xfId="0" applyNumberFormat="1" applyFont="1" applyBorder="1"/>
    <xf numFmtId="3" fontId="2" fillId="0" borderId="8" xfId="0" applyNumberFormat="1" applyFont="1" applyFill="1" applyBorder="1" applyAlignment="1">
      <alignment horizontal="right" vertical="center"/>
    </xf>
    <xf numFmtId="3" fontId="2" fillId="0" borderId="1" xfId="0" applyNumberFormat="1" applyFont="1" applyBorder="1"/>
    <xf numFmtId="0" fontId="2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 wrapText="1"/>
    </xf>
    <xf numFmtId="3" fontId="8" fillId="0" borderId="8" xfId="0" applyNumberFormat="1" applyFont="1" applyBorder="1" applyAlignment="1">
      <alignment horizontal="center" vertical="center" wrapText="1"/>
    </xf>
    <xf numFmtId="166" fontId="8" fillId="0" borderId="8" xfId="5" applyNumberFormat="1" applyFont="1" applyBorder="1" applyAlignment="1">
      <alignment horizontal="center" wrapText="1"/>
    </xf>
    <xf numFmtId="3" fontId="2" fillId="0" borderId="0" xfId="0" applyNumberFormat="1" applyFont="1" applyBorder="1"/>
    <xf numFmtId="166" fontId="2" fillId="0" borderId="0" xfId="0" applyNumberFormat="1" applyFont="1" applyBorder="1"/>
    <xf numFmtId="0" fontId="7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tabSelected="1" zoomScaleNormal="100" zoomScaleSheetLayoutView="100" workbookViewId="0">
      <selection activeCell="C27" sqref="C27:D27"/>
    </sheetView>
  </sheetViews>
  <sheetFormatPr defaultRowHeight="15" x14ac:dyDescent="0.25"/>
  <cols>
    <col min="1" max="1" width="9.140625" style="7"/>
    <col min="2" max="2" width="29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28"/>
      <c r="D1" s="36" t="s">
        <v>11</v>
      </c>
      <c r="E1" s="36"/>
    </row>
    <row r="2" spans="1:13" ht="15" customHeight="1" x14ac:dyDescent="0.25">
      <c r="B2" s="1"/>
      <c r="C2" s="36" t="s">
        <v>4</v>
      </c>
      <c r="D2" s="36"/>
      <c r="E2" s="36"/>
      <c r="F2" s="1"/>
      <c r="G2" s="1"/>
    </row>
    <row r="3" spans="1:13" ht="15" customHeight="1" x14ac:dyDescent="0.25">
      <c r="A3" s="1"/>
      <c r="B3" s="1"/>
      <c r="C3" s="36" t="s">
        <v>12</v>
      </c>
      <c r="D3" s="36"/>
      <c r="E3" s="36"/>
      <c r="F3" s="1"/>
      <c r="G3" s="1"/>
    </row>
    <row r="4" spans="1:13" ht="15" customHeight="1" x14ac:dyDescent="0.25">
      <c r="A4" s="1"/>
      <c r="B4" s="1"/>
      <c r="C4" s="1"/>
      <c r="D4" s="1"/>
      <c r="E4" s="1"/>
      <c r="F4" s="1"/>
      <c r="G4" s="1"/>
    </row>
    <row r="5" spans="1:13" ht="89.25" customHeight="1" x14ac:dyDescent="0.25">
      <c r="A5" s="29" t="s">
        <v>13</v>
      </c>
      <c r="B5" s="29"/>
      <c r="C5" s="29"/>
      <c r="D5" s="29"/>
      <c r="E5" s="2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12" t="s">
        <v>3</v>
      </c>
      <c r="C8" s="12" t="s">
        <v>6</v>
      </c>
      <c r="D8" s="12" t="s">
        <v>2</v>
      </c>
      <c r="E8" s="3"/>
      <c r="F8" s="3"/>
    </row>
    <row r="9" spans="1:13" ht="15.75" x14ac:dyDescent="0.25">
      <c r="B9" s="13">
        <v>1</v>
      </c>
      <c r="C9" s="13">
        <v>2</v>
      </c>
      <c r="D9" s="13">
        <v>3</v>
      </c>
      <c r="E9" s="3"/>
      <c r="F9" s="3"/>
    </row>
    <row r="10" spans="1:13" ht="15.75" x14ac:dyDescent="0.25">
      <c r="B10" s="17" t="s">
        <v>3</v>
      </c>
      <c r="C10" s="15">
        <v>2060</v>
      </c>
      <c r="D10" s="14">
        <v>140314192</v>
      </c>
    </row>
    <row r="11" spans="1:13" ht="15.75" x14ac:dyDescent="0.25">
      <c r="B11" s="16" t="s">
        <v>0</v>
      </c>
      <c r="C11" s="20">
        <f>C10</f>
        <v>2060</v>
      </c>
      <c r="D11" s="18">
        <f>D10</f>
        <v>140314192</v>
      </c>
    </row>
    <row r="13" spans="1:13" ht="28.5" x14ac:dyDescent="0.25">
      <c r="B13" s="5" t="s">
        <v>5</v>
      </c>
      <c r="C13" s="5" t="s">
        <v>8</v>
      </c>
      <c r="D13" s="10" t="s">
        <v>2</v>
      </c>
    </row>
    <row r="14" spans="1:13" ht="15.75" x14ac:dyDescent="0.25">
      <c r="B14" s="4">
        <v>1</v>
      </c>
      <c r="C14" s="4">
        <v>2</v>
      </c>
      <c r="D14" s="4">
        <v>3</v>
      </c>
    </row>
    <row r="15" spans="1:13" ht="15.75" x14ac:dyDescent="0.25">
      <c r="B15" s="8" t="s">
        <v>7</v>
      </c>
      <c r="C15" s="11">
        <v>200</v>
      </c>
      <c r="D15" s="9">
        <v>132106</v>
      </c>
    </row>
    <row r="16" spans="1:13" ht="15.75" x14ac:dyDescent="0.25">
      <c r="B16" s="8" t="s">
        <v>15</v>
      </c>
      <c r="C16" s="11">
        <v>400</v>
      </c>
      <c r="D16" s="9">
        <v>570496</v>
      </c>
    </row>
    <row r="17" spans="2:5" ht="15.75" x14ac:dyDescent="0.25">
      <c r="B17" s="8" t="s">
        <v>9</v>
      </c>
      <c r="C17" s="11">
        <v>2330</v>
      </c>
      <c r="D17" s="9">
        <v>12841219</v>
      </c>
    </row>
    <row r="18" spans="2:5" ht="15.75" x14ac:dyDescent="0.25">
      <c r="B18" s="2" t="s">
        <v>0</v>
      </c>
      <c r="C18" s="21"/>
      <c r="D18" s="19">
        <f>D15+D16+D17</f>
        <v>13543821</v>
      </c>
    </row>
    <row r="20" spans="2:5" ht="28.5" x14ac:dyDescent="0.25">
      <c r="B20" s="4" t="s">
        <v>10</v>
      </c>
      <c r="C20" s="5" t="s">
        <v>6</v>
      </c>
      <c r="D20" s="10" t="s">
        <v>2</v>
      </c>
    </row>
    <row r="21" spans="2:5" ht="15.75" x14ac:dyDescent="0.25">
      <c r="B21" s="22">
        <v>1</v>
      </c>
      <c r="C21" s="22">
        <v>2</v>
      </c>
      <c r="D21" s="22">
        <v>3</v>
      </c>
    </row>
    <row r="22" spans="2:5" ht="15.75" x14ac:dyDescent="0.25">
      <c r="B22" s="23" t="s">
        <v>10</v>
      </c>
      <c r="C22" s="24">
        <v>101</v>
      </c>
      <c r="D22" s="25">
        <v>17206729</v>
      </c>
    </row>
    <row r="23" spans="2:5" ht="15.75" x14ac:dyDescent="0.25">
      <c r="B23" s="2" t="s">
        <v>0</v>
      </c>
      <c r="C23" s="21">
        <f>C22</f>
        <v>101</v>
      </c>
      <c r="D23" s="19">
        <f>SUM(D22)</f>
        <v>17206729</v>
      </c>
    </row>
    <row r="24" spans="2:5" ht="15.75" x14ac:dyDescent="0.25">
      <c r="B24" s="3"/>
      <c r="C24" s="26"/>
      <c r="D24" s="27"/>
    </row>
    <row r="25" spans="2:5" ht="15.75" thickBot="1" x14ac:dyDescent="0.3"/>
    <row r="26" spans="2:5" ht="15.75" x14ac:dyDescent="0.25">
      <c r="B26" s="30" t="s">
        <v>1</v>
      </c>
      <c r="C26" s="32" t="s">
        <v>2</v>
      </c>
      <c r="D26" s="33"/>
      <c r="E26" s="6"/>
    </row>
    <row r="27" spans="2:5" ht="16.5" thickBot="1" x14ac:dyDescent="0.3">
      <c r="B27" s="31"/>
      <c r="C27" s="34">
        <f>D11+D18+D23</f>
        <v>171064742</v>
      </c>
      <c r="D27" s="35"/>
      <c r="E27" s="6"/>
    </row>
  </sheetData>
  <mergeCells count="7">
    <mergeCell ref="A5:E5"/>
    <mergeCell ref="B26:B27"/>
    <mergeCell ref="C26:D26"/>
    <mergeCell ref="C27:D27"/>
    <mergeCell ref="D1:E1"/>
    <mergeCell ref="C2:E2"/>
    <mergeCell ref="C3:E3"/>
  </mergeCells>
  <pageMargins left="0.7" right="0.7" top="0.75" bottom="0.75" header="0.3" footer="0.3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workbookViewId="0">
      <selection activeCell="D14" sqref="D14"/>
    </sheetView>
  </sheetViews>
  <sheetFormatPr defaultRowHeight="15" x14ac:dyDescent="0.25"/>
  <cols>
    <col min="1" max="1" width="9.140625" style="7"/>
    <col min="2" max="2" width="29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ht="15" customHeight="1" x14ac:dyDescent="0.25">
      <c r="A1" s="1"/>
      <c r="B1" s="1"/>
      <c r="C1" s="1"/>
      <c r="D1" s="1"/>
      <c r="E1" s="1"/>
      <c r="F1" s="1"/>
      <c r="G1" s="1"/>
    </row>
    <row r="2" spans="1:13" ht="89.25" customHeight="1" x14ac:dyDescent="0.25">
      <c r="A2" s="29" t="s">
        <v>14</v>
      </c>
      <c r="B2" s="29"/>
      <c r="C2" s="29"/>
      <c r="D2" s="29"/>
      <c r="E2" s="29"/>
      <c r="F2" s="1"/>
      <c r="G2" s="1"/>
      <c r="H2" s="1"/>
      <c r="I2" s="1"/>
      <c r="J2" s="1"/>
      <c r="K2" s="1"/>
      <c r="L2" s="1"/>
      <c r="M2" s="1"/>
    </row>
    <row r="3" spans="1:13" ht="15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5" spans="1:13" ht="28.5" x14ac:dyDescent="0.25">
      <c r="B5" s="12" t="s">
        <v>3</v>
      </c>
      <c r="C5" s="12" t="s">
        <v>6</v>
      </c>
      <c r="D5" s="12" t="s">
        <v>2</v>
      </c>
      <c r="E5" s="3"/>
      <c r="F5" s="3"/>
    </row>
    <row r="6" spans="1:13" ht="15.75" x14ac:dyDescent="0.25">
      <c r="B6" s="13">
        <v>1</v>
      </c>
      <c r="C6" s="13">
        <v>2</v>
      </c>
      <c r="D6" s="13">
        <v>3</v>
      </c>
      <c r="E6" s="3"/>
      <c r="F6" s="3"/>
    </row>
    <row r="7" spans="1:13" ht="15.75" x14ac:dyDescent="0.25">
      <c r="B7" s="17" t="s">
        <v>3</v>
      </c>
      <c r="C7" s="15">
        <v>114</v>
      </c>
      <c r="D7" s="14">
        <v>6318409</v>
      </c>
    </row>
    <row r="8" spans="1:13" ht="15.75" x14ac:dyDescent="0.25">
      <c r="B8" s="16" t="s">
        <v>0</v>
      </c>
      <c r="C8" s="20">
        <f>C7</f>
        <v>114</v>
      </c>
      <c r="D8" s="18">
        <f>D7</f>
        <v>6318409</v>
      </c>
    </row>
    <row r="10" spans="1:13" ht="28.5" x14ac:dyDescent="0.25">
      <c r="B10" s="5" t="s">
        <v>5</v>
      </c>
      <c r="C10" s="5" t="s">
        <v>8</v>
      </c>
      <c r="D10" s="10" t="s">
        <v>2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15.75" x14ac:dyDescent="0.25">
      <c r="B12" s="8" t="s">
        <v>7</v>
      </c>
      <c r="C12" s="11">
        <v>21</v>
      </c>
      <c r="D12" s="9">
        <v>13060</v>
      </c>
    </row>
    <row r="13" spans="1:13" ht="15.75" x14ac:dyDescent="0.25">
      <c r="B13" s="8" t="s">
        <v>9</v>
      </c>
      <c r="C13" s="11">
        <v>33</v>
      </c>
      <c r="D13" s="9">
        <v>188175</v>
      </c>
    </row>
    <row r="14" spans="1:13" ht="15.75" x14ac:dyDescent="0.25">
      <c r="B14" s="2" t="s">
        <v>0</v>
      </c>
      <c r="C14" s="21"/>
      <c r="D14" s="19">
        <f>D12+D13</f>
        <v>201235</v>
      </c>
    </row>
    <row r="16" spans="1:13" ht="28.5" x14ac:dyDescent="0.25">
      <c r="B16" s="4" t="s">
        <v>10</v>
      </c>
      <c r="C16" s="5" t="s">
        <v>6</v>
      </c>
      <c r="D16" s="10" t="s">
        <v>2</v>
      </c>
    </row>
    <row r="17" spans="2:5" ht="15.75" x14ac:dyDescent="0.25">
      <c r="B17" s="22">
        <v>1</v>
      </c>
      <c r="C17" s="22">
        <v>2</v>
      </c>
      <c r="D17" s="22">
        <v>3</v>
      </c>
    </row>
    <row r="18" spans="2:5" ht="15.75" x14ac:dyDescent="0.25">
      <c r="B18" s="23" t="s">
        <v>10</v>
      </c>
      <c r="C18" s="24">
        <v>0</v>
      </c>
      <c r="D18" s="25">
        <v>0</v>
      </c>
    </row>
    <row r="19" spans="2:5" ht="15.75" x14ac:dyDescent="0.25">
      <c r="B19" s="2" t="s">
        <v>0</v>
      </c>
      <c r="C19" s="21">
        <f>C18</f>
        <v>0</v>
      </c>
      <c r="D19" s="19">
        <f>SUM(D18)</f>
        <v>0</v>
      </c>
    </row>
    <row r="20" spans="2:5" ht="15.75" x14ac:dyDescent="0.25">
      <c r="B20" s="3"/>
      <c r="C20" s="26"/>
      <c r="D20" s="27"/>
    </row>
    <row r="21" spans="2:5" ht="15.75" thickBot="1" x14ac:dyDescent="0.3"/>
    <row r="22" spans="2:5" ht="15.75" x14ac:dyDescent="0.25">
      <c r="B22" s="30" t="s">
        <v>1</v>
      </c>
      <c r="C22" s="32" t="s">
        <v>2</v>
      </c>
      <c r="D22" s="33"/>
      <c r="E22" s="6"/>
    </row>
    <row r="23" spans="2:5" ht="16.5" thickBot="1" x14ac:dyDescent="0.3">
      <c r="B23" s="31"/>
      <c r="C23" s="34">
        <f>D8+D14+D19</f>
        <v>6519644</v>
      </c>
      <c r="D23" s="35"/>
      <c r="E23" s="6"/>
    </row>
  </sheetData>
  <mergeCells count="4">
    <mergeCell ref="A2:E2"/>
    <mergeCell ref="B22:B23"/>
    <mergeCell ref="C22:D22"/>
    <mergeCell ref="C23:D23"/>
  </mergeCells>
  <pageMargins left="0.7" right="0.7" top="0.75" bottom="0.75" header="0.3" footer="0.3"/>
  <pageSetup paperSize="9" scale="9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2025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2025-01-30T02:17:49Z</cp:lastPrinted>
  <dcterms:created xsi:type="dcterms:W3CDTF">2013-02-07T03:41:45Z</dcterms:created>
  <dcterms:modified xsi:type="dcterms:W3CDTF">2025-02-10T02:25:33Z</dcterms:modified>
</cp:coreProperties>
</file>