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0" i="1" l="1"/>
  <c r="E20" i="1"/>
  <c r="D20" i="1"/>
  <c r="F20" i="1" l="1"/>
  <c r="D10" i="1"/>
  <c r="E10" i="1" s="1"/>
  <c r="F10" i="1" s="1"/>
  <c r="G10" i="1" s="1"/>
  <c r="H10" i="1" s="1"/>
</calcChain>
</file>

<file path=xl/sharedStrings.xml><?xml version="1.0" encoding="utf-8"?>
<sst xmlns="http://schemas.openxmlformats.org/spreadsheetml/2006/main" count="32" uniqueCount="25">
  <si>
    <t>к решению комиссии по разработке ТП ОМС</t>
  </si>
  <si>
    <t>№</t>
  </si>
  <si>
    <t>Код МО</t>
  </si>
  <si>
    <t>Наименование медицинской организации</t>
  </si>
  <si>
    <t>Плановое максимальное количество показателей для выполнения</t>
  </si>
  <si>
    <t>Фактически выполненное  количество показателей</t>
  </si>
  <si>
    <t>Процент выполнения показателей</t>
  </si>
  <si>
    <t>Распределение МО по группам в зависимости от процента выполнения показателей</t>
  </si>
  <si>
    <t xml:space="preserve">Количество набранных баллов </t>
  </si>
  <si>
    <t>ОГБУЗ "Областная больница"</t>
  </si>
  <si>
    <t>I</t>
  </si>
  <si>
    <t>ОГБУЗ "Детская областная больница"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</si>
  <si>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</si>
  <si>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</si>
  <si>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</si>
  <si>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</si>
  <si>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</si>
  <si>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</si>
  <si>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</si>
  <si>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II</t>
  </si>
  <si>
    <t>Итого</t>
  </si>
  <si>
    <t>х</t>
  </si>
  <si>
    <t>Мониторинг достижения значений показателей результативности деятельности медицинских организаций, финансируемых по подушевому нормативу финансирования амбулаторно-поликлинической помощи на прикрепившихся лиц , за  I квартал 2025 года (оценка медицинской помощи, оказанной за декабрь 2024 года - февраль 2025 года)</t>
  </si>
  <si>
    <t>Приложение № 4</t>
  </si>
  <si>
    <t>от "17" марта 2025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</si>
</sst>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C3" sqref="C3"/>
    </sheetView>
  </sheetViews>
  <sheetFormatPr defaultRowHeight="15" x14ac:dyDescent="0.25"/>
  <cols>
    <col min="1" max="1" width="3.85546875" customWidth="1"/>
    <col min="2" max="2" width="8" customWidth="1"/>
    <col min="3" max="3" width="37.7109375" customWidth="1"/>
    <col min="4" max="5" width="15.42578125" customWidth="1"/>
    <col min="6" max="6" width="12.140625" customWidth="1"/>
    <col min="7" max="7" width="15.42578125" customWidth="1"/>
    <col min="8" max="8" width="12.140625" customWidth="1"/>
  </cols>
  <sheetData>
    <row r="1" spans="1:8" ht="15.75" x14ac:dyDescent="0.25">
      <c r="A1" s="1"/>
      <c r="B1" s="1"/>
      <c r="C1" s="1"/>
      <c r="D1" s="1"/>
      <c r="E1" s="1"/>
      <c r="F1" s="1"/>
      <c r="G1" s="1"/>
      <c r="H1" s="2" t="s">
        <v>23</v>
      </c>
    </row>
    <row r="2" spans="1:8" ht="15.75" x14ac:dyDescent="0.25">
      <c r="A2" s="1"/>
      <c r="B2" s="1"/>
      <c r="C2" s="1"/>
      <c r="D2" s="1"/>
      <c r="E2" s="1"/>
      <c r="F2" s="1"/>
      <c r="G2" s="1"/>
      <c r="H2" s="3" t="s">
        <v>0</v>
      </c>
    </row>
    <row r="3" spans="1:8" ht="15.75" x14ac:dyDescent="0.25">
      <c r="A3" s="1"/>
      <c r="B3" s="1"/>
      <c r="C3" s="1"/>
      <c r="D3" s="1"/>
      <c r="E3" s="1"/>
      <c r="F3" s="1"/>
      <c r="G3" s="1"/>
      <c r="H3" s="3" t="s">
        <v>24</v>
      </c>
    </row>
    <row r="4" spans="1:8" ht="15.75" x14ac:dyDescent="0.25">
      <c r="A4" s="1"/>
      <c r="B4" s="1"/>
      <c r="C4" s="1"/>
      <c r="D4" s="1"/>
      <c r="E4" s="1"/>
      <c r="F4" s="1"/>
      <c r="G4" s="1"/>
      <c r="H4" s="1"/>
    </row>
    <row r="5" spans="1:8" ht="15.75" x14ac:dyDescent="0.25">
      <c r="A5" s="1"/>
      <c r="B5" s="1"/>
      <c r="C5" s="1"/>
      <c r="D5" s="1"/>
      <c r="E5" s="1"/>
      <c r="F5" s="1"/>
      <c r="G5" s="1"/>
      <c r="H5" s="1"/>
    </row>
    <row r="6" spans="1:8" ht="69.75" customHeight="1" x14ac:dyDescent="0.25">
      <c r="A6" s="14" t="s">
        <v>22</v>
      </c>
      <c r="B6" s="14"/>
      <c r="C6" s="14"/>
      <c r="D6" s="14"/>
      <c r="E6" s="14"/>
      <c r="F6" s="14"/>
      <c r="G6" s="14"/>
      <c r="H6" s="14"/>
    </row>
    <row r="7" spans="1:8" ht="15.75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5" t="s">
        <v>1</v>
      </c>
      <c r="B8" s="15" t="s">
        <v>2</v>
      </c>
      <c r="C8" s="15" t="s">
        <v>3</v>
      </c>
      <c r="D8" s="16" t="s">
        <v>4</v>
      </c>
      <c r="E8" s="15" t="s">
        <v>5</v>
      </c>
      <c r="F8" s="15" t="s">
        <v>6</v>
      </c>
      <c r="G8" s="15" t="s">
        <v>7</v>
      </c>
      <c r="H8" s="15" t="s">
        <v>8</v>
      </c>
    </row>
    <row r="9" spans="1:8" ht="69" customHeight="1" x14ac:dyDescent="0.25">
      <c r="A9" s="15"/>
      <c r="B9" s="15"/>
      <c r="C9" s="15"/>
      <c r="D9" s="16"/>
      <c r="E9" s="15"/>
      <c r="F9" s="15"/>
      <c r="G9" s="15"/>
      <c r="H9" s="15"/>
    </row>
    <row r="10" spans="1:8" x14ac:dyDescent="0.25">
      <c r="A10" s="10">
        <v>1</v>
      </c>
      <c r="B10" s="10">
        <v>2</v>
      </c>
      <c r="C10" s="10">
        <v>3</v>
      </c>
      <c r="D10" s="11">
        <f>C10+1</f>
        <v>4</v>
      </c>
      <c r="E10" s="11">
        <f t="shared" ref="E10:H10" si="0">D10+1</f>
        <v>5</v>
      </c>
      <c r="F10" s="11">
        <f t="shared" si="0"/>
        <v>6</v>
      </c>
      <c r="G10" s="11">
        <f t="shared" si="0"/>
        <v>7</v>
      </c>
      <c r="H10" s="11">
        <f t="shared" si="0"/>
        <v>8</v>
      </c>
    </row>
    <row r="11" spans="1:8" x14ac:dyDescent="0.25">
      <c r="A11" s="4">
        <v>1</v>
      </c>
      <c r="B11" s="9">
        <v>790001</v>
      </c>
      <c r="C11" s="5" t="s">
        <v>9</v>
      </c>
      <c r="D11" s="4">
        <v>14</v>
      </c>
      <c r="E11" s="4">
        <v>6</v>
      </c>
      <c r="F11" s="6">
        <v>42.857142857142854</v>
      </c>
      <c r="G11" s="4" t="s">
        <v>19</v>
      </c>
      <c r="H11" s="7">
        <v>7</v>
      </c>
    </row>
    <row r="12" spans="1:8" x14ac:dyDescent="0.25">
      <c r="A12" s="4">
        <v>2</v>
      </c>
      <c r="B12" s="8">
        <v>790002</v>
      </c>
      <c r="C12" s="5" t="s">
        <v>11</v>
      </c>
      <c r="D12" s="4">
        <v>5</v>
      </c>
      <c r="E12" s="4">
        <v>2</v>
      </c>
      <c r="F12" s="6">
        <v>40</v>
      </c>
      <c r="G12" s="4" t="s">
        <v>19</v>
      </c>
      <c r="H12" s="7">
        <v>1.5</v>
      </c>
    </row>
    <row r="13" spans="1:8" x14ac:dyDescent="0.25">
      <c r="A13" s="4">
        <v>3</v>
      </c>
      <c r="B13" s="9">
        <v>790011</v>
      </c>
      <c r="C13" s="5" t="s">
        <v>12</v>
      </c>
      <c r="D13" s="4">
        <v>15</v>
      </c>
      <c r="E13" s="4">
        <v>4</v>
      </c>
      <c r="F13" s="6">
        <v>26.666666666666668</v>
      </c>
      <c r="G13" s="4" t="s">
        <v>10</v>
      </c>
      <c r="H13" s="7">
        <v>3.5</v>
      </c>
    </row>
    <row r="14" spans="1:8" x14ac:dyDescent="0.25">
      <c r="A14" s="4">
        <v>4</v>
      </c>
      <c r="B14" s="9">
        <v>790012</v>
      </c>
      <c r="C14" s="5" t="s">
        <v>13</v>
      </c>
      <c r="D14" s="4">
        <v>12</v>
      </c>
      <c r="E14" s="4">
        <v>6</v>
      </c>
      <c r="F14" s="6">
        <v>50</v>
      </c>
      <c r="G14" s="4" t="s">
        <v>19</v>
      </c>
      <c r="H14" s="7">
        <v>8</v>
      </c>
    </row>
    <row r="15" spans="1:8" x14ac:dyDescent="0.25">
      <c r="A15" s="4">
        <v>5</v>
      </c>
      <c r="B15" s="9">
        <v>790014</v>
      </c>
      <c r="C15" s="5" t="s">
        <v>14</v>
      </c>
      <c r="D15" s="4">
        <v>14</v>
      </c>
      <c r="E15" s="4">
        <v>7</v>
      </c>
      <c r="F15" s="6">
        <v>50</v>
      </c>
      <c r="G15" s="4" t="s">
        <v>19</v>
      </c>
      <c r="H15" s="7">
        <v>6.5</v>
      </c>
    </row>
    <row r="16" spans="1:8" x14ac:dyDescent="0.25">
      <c r="A16" s="4">
        <v>6</v>
      </c>
      <c r="B16" s="9">
        <v>790010</v>
      </c>
      <c r="C16" s="5" t="s">
        <v>15</v>
      </c>
      <c r="D16" s="4">
        <v>13</v>
      </c>
      <c r="E16" s="4">
        <v>7</v>
      </c>
      <c r="F16" s="6">
        <v>53.846153846153847</v>
      </c>
      <c r="G16" s="4" t="s">
        <v>19</v>
      </c>
      <c r="H16" s="7">
        <v>8</v>
      </c>
    </row>
    <row r="17" spans="1:8" x14ac:dyDescent="0.25">
      <c r="A17" s="4">
        <v>7</v>
      </c>
      <c r="B17" s="9">
        <v>790008</v>
      </c>
      <c r="C17" s="5" t="s">
        <v>16</v>
      </c>
      <c r="D17" s="4">
        <v>9</v>
      </c>
      <c r="E17" s="4">
        <v>5</v>
      </c>
      <c r="F17" s="6">
        <v>55.555555555555557</v>
      </c>
      <c r="G17" s="4" t="s">
        <v>19</v>
      </c>
      <c r="H17" s="7">
        <v>5.5</v>
      </c>
    </row>
    <row r="18" spans="1:8" x14ac:dyDescent="0.25">
      <c r="A18" s="4">
        <v>8</v>
      </c>
      <c r="B18" s="9">
        <v>790009</v>
      </c>
      <c r="C18" s="5" t="s">
        <v>17</v>
      </c>
      <c r="D18" s="4">
        <v>14</v>
      </c>
      <c r="E18" s="4">
        <v>4</v>
      </c>
      <c r="F18" s="6">
        <v>28.571428571428569</v>
      </c>
      <c r="G18" s="4" t="s">
        <v>10</v>
      </c>
      <c r="H18" s="7">
        <v>5</v>
      </c>
    </row>
    <row r="19" spans="1:8" x14ac:dyDescent="0.25">
      <c r="A19" s="4">
        <v>9</v>
      </c>
      <c r="B19" s="9">
        <v>790013</v>
      </c>
      <c r="C19" s="5" t="s">
        <v>18</v>
      </c>
      <c r="D19" s="4">
        <v>17</v>
      </c>
      <c r="E19" s="4">
        <v>7</v>
      </c>
      <c r="F19" s="6">
        <v>41.17647058823529</v>
      </c>
      <c r="G19" s="4" t="s">
        <v>19</v>
      </c>
      <c r="H19" s="7">
        <v>8.5</v>
      </c>
    </row>
    <row r="20" spans="1:8" x14ac:dyDescent="0.25">
      <c r="A20" s="4">
        <v>10</v>
      </c>
      <c r="B20" s="12" t="s">
        <v>20</v>
      </c>
      <c r="C20" s="13"/>
      <c r="D20" s="4">
        <f>SUM(D11:D19)</f>
        <v>113</v>
      </c>
      <c r="E20" s="4">
        <f>SUM(E11:E19)</f>
        <v>48</v>
      </c>
      <c r="F20" s="6">
        <f>E20/D20*100</f>
        <v>42.477876106194692</v>
      </c>
      <c r="G20" s="4" t="s">
        <v>21</v>
      </c>
      <c r="H20" s="7">
        <f>SUM(H11:H19)</f>
        <v>53.5</v>
      </c>
    </row>
  </sheetData>
  <mergeCells count="10">
    <mergeCell ref="B20:C20"/>
    <mergeCell ref="A6:H6"/>
    <mergeCell ref="A8:A9"/>
    <mergeCell ref="B8:B9"/>
    <mergeCell ref="C8:C9"/>
    <mergeCell ref="D8:D9"/>
    <mergeCell ref="E8:E9"/>
    <mergeCell ref="F8:F9"/>
    <mergeCell ref="G8:G9"/>
    <mergeCell ref="H8:H9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2025-03-16T23:09:01Z</cp:lastPrinted>
  <dcterms:created xsi:type="dcterms:W3CDTF">2022-09-20T02:10:26Z</dcterms:created>
  <dcterms:modified xsi:type="dcterms:W3CDTF">2025-03-16T23:11:53Z</dcterms:modified>
</cp:coreProperties>
</file>