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<sst xmlns="http://schemas.openxmlformats.org/spreadsheetml/2006/main" count="625" uniqueCount="398">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</sst>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63" activePane="bottomRight" state="frozen"/>
      <selection pane="topRight" activeCell="F1" sqref="F1"/>
      <selection pane="bottomLeft" activeCell="A6" sqref="A6"/>
      <selection pane="bottomRight" activeCell="G102" sqref="G8:G10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7" t="s">
        <v>0</v>
      </c>
      <c r="B1" s="58"/>
      <c r="C1" s="59"/>
      <c r="D1" s="59"/>
      <c r="E1" s="59"/>
    </row>
    <row r="3" spans="1:7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7" x14ac:dyDescent="0.3">
      <c r="A4" s="52"/>
      <c r="B4" s="52"/>
      <c r="C4" s="52"/>
      <c r="D4" s="52"/>
      <c r="E4" s="52"/>
    </row>
    <row r="5" spans="1:7" x14ac:dyDescent="0.3">
      <c r="A5" s="53"/>
      <c r="B5" s="53"/>
      <c r="C5" s="53"/>
      <c r="D5" s="53"/>
      <c r="E5" s="53"/>
    </row>
    <row r="6" spans="1:7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7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7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7" x14ac:dyDescent="0.3">
      <c r="A10" s="31">
        <v>5</v>
      </c>
      <c r="B10" s="27">
        <v>2</v>
      </c>
      <c r="C10" s="28" t="s">
        <v>9</v>
      </c>
      <c r="D10" s="5">
        <f>D11+D12+D13+D14+D15</f>
        <v>292</v>
      </c>
      <c r="E10" s="5">
        <f>E11+E12+E13+E14+E15</f>
        <v>19878603</v>
      </c>
      <c r="G10" s="82"/>
    </row>
    <row r="11" spans="1:7" x14ac:dyDescent="0.3">
      <c r="A11" s="31">
        <v>6</v>
      </c>
      <c r="B11" s="27"/>
      <c r="C11" s="30" t="s">
        <v>10</v>
      </c>
      <c r="D11" s="25">
        <v>290</v>
      </c>
      <c r="E11" s="25">
        <v>19734212</v>
      </c>
      <c r="G11" s="82"/>
    </row>
    <row r="12" spans="1:7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82"/>
    </row>
    <row r="13" spans="1:7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82"/>
    </row>
    <row r="14" spans="1:7" x14ac:dyDescent="0.3">
      <c r="A14" s="31">
        <v>9</v>
      </c>
      <c r="B14" s="27"/>
      <c r="C14" s="30" t="s">
        <v>6</v>
      </c>
      <c r="D14" s="25">
        <v>2</v>
      </c>
      <c r="E14" s="25">
        <v>144391</v>
      </c>
      <c r="G14" s="82"/>
    </row>
    <row r="15" spans="1:7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82"/>
    </row>
    <row r="16" spans="1:7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41812</v>
      </c>
      <c r="G16" s="82"/>
    </row>
    <row r="17" spans="1:7" x14ac:dyDescent="0.3">
      <c r="A17" s="31">
        <v>12</v>
      </c>
      <c r="B17" s="27"/>
      <c r="C17" s="30" t="s">
        <v>14</v>
      </c>
      <c r="D17" s="25">
        <v>2</v>
      </c>
      <c r="E17" s="25">
        <v>41812</v>
      </c>
      <c r="G17" s="82"/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52</v>
      </c>
      <c r="E18" s="5">
        <f>E19</f>
        <v>3240282</v>
      </c>
      <c r="G18" s="82"/>
    </row>
    <row r="19" spans="1:7" x14ac:dyDescent="0.3">
      <c r="A19" s="31">
        <v>14</v>
      </c>
      <c r="B19" s="27"/>
      <c r="C19" s="30" t="s">
        <v>16</v>
      </c>
      <c r="D19" s="25">
        <v>52</v>
      </c>
      <c r="E19" s="25">
        <v>3240282</v>
      </c>
      <c r="G19" s="82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3</v>
      </c>
      <c r="E20" s="5">
        <f>E21</f>
        <v>196516</v>
      </c>
      <c r="G20" s="82"/>
    </row>
    <row r="21" spans="1:7" x14ac:dyDescent="0.3">
      <c r="A21" s="31">
        <v>16</v>
      </c>
      <c r="B21" s="27"/>
      <c r="C21" s="30" t="s">
        <v>18</v>
      </c>
      <c r="D21" s="25">
        <v>3</v>
      </c>
      <c r="E21" s="25">
        <v>196516</v>
      </c>
      <c r="G21" s="82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5</v>
      </c>
      <c r="E22" s="5">
        <f>E23+E24</f>
        <v>104524</v>
      </c>
      <c r="G22" s="82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82"/>
    </row>
    <row r="24" spans="1:7" x14ac:dyDescent="0.3">
      <c r="A24" s="31">
        <v>19</v>
      </c>
      <c r="B24" s="27"/>
      <c r="C24" s="30" t="s">
        <v>21</v>
      </c>
      <c r="D24" s="25">
        <v>5</v>
      </c>
      <c r="E24" s="25">
        <v>104524</v>
      </c>
      <c r="G24" s="82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82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82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82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82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82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82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82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82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82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82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97</v>
      </c>
      <c r="E35" s="5">
        <f>E36+E37</f>
        <v>5691445</v>
      </c>
      <c r="G35" s="82"/>
    </row>
    <row r="36" spans="1:7" x14ac:dyDescent="0.3">
      <c r="A36" s="31">
        <v>31</v>
      </c>
      <c r="B36" s="27"/>
      <c r="C36" s="30" t="s">
        <v>33</v>
      </c>
      <c r="D36" s="25">
        <v>97</v>
      </c>
      <c r="E36" s="25">
        <v>5691445</v>
      </c>
      <c r="G36" s="82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2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15</v>
      </c>
      <c r="E38" s="5">
        <f>E39+E40+E41</f>
        <v>1170738</v>
      </c>
      <c r="G38" s="82"/>
    </row>
    <row r="39" spans="1:7" x14ac:dyDescent="0.3">
      <c r="A39" s="31">
        <v>34</v>
      </c>
      <c r="B39" s="27"/>
      <c r="C39" s="30" t="s">
        <v>36</v>
      </c>
      <c r="D39" s="25">
        <v>15</v>
      </c>
      <c r="E39" s="25">
        <v>1170738</v>
      </c>
      <c r="G39" s="82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2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2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82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82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G44" s="82"/>
    </row>
    <row r="45" spans="1:7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82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2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2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2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11</v>
      </c>
      <c r="E49" s="5">
        <f>E50</f>
        <v>340691</v>
      </c>
      <c r="G49" s="82"/>
    </row>
    <row r="50" spans="1:7" x14ac:dyDescent="0.3">
      <c r="A50" s="31">
        <v>45</v>
      </c>
      <c r="B50" s="27"/>
      <c r="C50" s="30" t="s">
        <v>47</v>
      </c>
      <c r="D50" s="25">
        <v>11</v>
      </c>
      <c r="E50" s="25">
        <v>340691</v>
      </c>
      <c r="G50" s="82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82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2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2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82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82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82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2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2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2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2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2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2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2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2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2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82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82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2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82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82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82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82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32</v>
      </c>
      <c r="E73" s="5">
        <f>E74</f>
        <v>2680852</v>
      </c>
      <c r="G73" s="82"/>
    </row>
    <row r="74" spans="1:7" x14ac:dyDescent="0.3">
      <c r="A74" s="31">
        <v>69</v>
      </c>
      <c r="B74" s="27"/>
      <c r="C74" s="30" t="s">
        <v>71</v>
      </c>
      <c r="D74" s="25">
        <v>32</v>
      </c>
      <c r="E74" s="25">
        <v>2680852</v>
      </c>
      <c r="G74" s="82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82"/>
    </row>
    <row r="76" spans="1:7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82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18</v>
      </c>
      <c r="E77" s="5">
        <f>E78+E79</f>
        <v>1163769</v>
      </c>
      <c r="G77" s="82"/>
    </row>
    <row r="78" spans="1:7" x14ac:dyDescent="0.3">
      <c r="A78" s="31">
        <v>73</v>
      </c>
      <c r="B78" s="27"/>
      <c r="C78" s="30" t="s">
        <v>75</v>
      </c>
      <c r="D78" s="25">
        <v>18</v>
      </c>
      <c r="E78" s="25">
        <v>1163769</v>
      </c>
      <c r="G78" s="82"/>
    </row>
    <row r="79" spans="1:7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82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82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82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129</v>
      </c>
      <c r="E82" s="5">
        <f>E83</f>
        <v>7421567</v>
      </c>
      <c r="G82" s="82"/>
    </row>
    <row r="83" spans="1:7" x14ac:dyDescent="0.3">
      <c r="A83" s="31">
        <v>78</v>
      </c>
      <c r="B83" s="27"/>
      <c r="C83" s="30" t="s">
        <v>80</v>
      </c>
      <c r="D83" s="25">
        <v>129</v>
      </c>
      <c r="E83" s="25">
        <v>7421567</v>
      </c>
      <c r="G83" s="82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82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82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4</v>
      </c>
      <c r="E86" s="5">
        <f>E87+E88</f>
        <v>301356</v>
      </c>
      <c r="G86" s="82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2"/>
    </row>
    <row r="88" spans="1:7" x14ac:dyDescent="0.3">
      <c r="A88" s="31">
        <v>83</v>
      </c>
      <c r="B88" s="27"/>
      <c r="C88" s="30" t="s">
        <v>85</v>
      </c>
      <c r="D88" s="25">
        <v>4</v>
      </c>
      <c r="E88" s="25">
        <v>301356</v>
      </c>
      <c r="G88" s="82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27</v>
      </c>
      <c r="E89" s="5">
        <f>E90</f>
        <v>1334503</v>
      </c>
      <c r="G89" s="82"/>
    </row>
    <row r="90" spans="1:7" x14ac:dyDescent="0.3">
      <c r="A90" s="31">
        <v>85</v>
      </c>
      <c r="B90" s="27"/>
      <c r="C90" s="30" t="s">
        <v>87</v>
      </c>
      <c r="D90" s="25">
        <v>27</v>
      </c>
      <c r="E90" s="25">
        <v>1334503</v>
      </c>
      <c r="G90" s="82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20</v>
      </c>
      <c r="E91" s="5">
        <f>E92+E93</f>
        <v>947742</v>
      </c>
      <c r="G91" s="82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2"/>
    </row>
    <row r="93" spans="1:7" x14ac:dyDescent="0.3">
      <c r="A93" s="31">
        <v>88</v>
      </c>
      <c r="B93" s="27"/>
      <c r="C93" s="30" t="s">
        <v>90</v>
      </c>
      <c r="D93" s="25">
        <v>20</v>
      </c>
      <c r="E93" s="25">
        <v>947742</v>
      </c>
      <c r="G93" s="82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82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82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2</v>
      </c>
      <c r="E96" s="5">
        <f>E97</f>
        <v>165852</v>
      </c>
      <c r="G96" s="82"/>
    </row>
    <row r="97" spans="1:7" x14ac:dyDescent="0.3">
      <c r="A97" s="31">
        <v>92</v>
      </c>
      <c r="B97" s="27"/>
      <c r="C97" s="30" t="s">
        <v>94</v>
      </c>
      <c r="D97" s="25">
        <v>2</v>
      </c>
      <c r="E97" s="25">
        <v>165852</v>
      </c>
      <c r="G97" s="82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82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82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82"/>
    </row>
    <row r="101" spans="1:7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82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82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82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2" t="s">
        <v>107</v>
      </c>
      <c r="B110" s="55"/>
      <c r="C110" s="56"/>
      <c r="D110" s="34">
        <v>709</v>
      </c>
      <c r="E110" s="34">
        <v>44680252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709</v>
      </c>
      <c r="E111" s="35">
        <f>SUM(E108,E103,E102,E100,E98,E96,E94,E91,E89,E86,E84,E82,E80,E77,E75,E73,E71,E69,E66,E56,E54,E51,E49,E44,E42,E38,E35,E33,E31,E29,E27,E25,E22,E20,E18,E16,E10,E6)</f>
        <v>44680252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H113" sqref="H113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3</v>
      </c>
      <c r="E18" s="29">
        <f>E19</f>
        <v>52249</v>
      </c>
    </row>
    <row r="19" spans="1:5" x14ac:dyDescent="0.3">
      <c r="A19" s="31">
        <v>14</v>
      </c>
      <c r="B19" s="27"/>
      <c r="C19" s="30" t="s">
        <v>16</v>
      </c>
      <c r="D19" s="25">
        <v>3</v>
      </c>
      <c r="E19" s="25">
        <v>52249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4</v>
      </c>
      <c r="E35" s="29">
        <f>E36+E37</f>
        <v>43247</v>
      </c>
    </row>
    <row r="36" spans="1:5" x14ac:dyDescent="0.3">
      <c r="A36" s="31">
        <v>31</v>
      </c>
      <c r="B36" s="27"/>
      <c r="C36" s="30" t="s">
        <v>33</v>
      </c>
      <c r="D36" s="25">
        <v>4</v>
      </c>
      <c r="E36" s="25">
        <v>43247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72</v>
      </c>
      <c r="E38" s="29">
        <f>E39+E40+E41</f>
        <v>1127163</v>
      </c>
    </row>
    <row r="39" spans="1:5" x14ac:dyDescent="0.3">
      <c r="A39" s="31">
        <v>34</v>
      </c>
      <c r="B39" s="27"/>
      <c r="C39" s="30" t="s">
        <v>36</v>
      </c>
      <c r="D39" s="25">
        <v>72</v>
      </c>
      <c r="E39" s="25">
        <v>1127163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18</v>
      </c>
      <c r="E44" s="29">
        <f>E45+E46+E47+E48</f>
        <v>345194</v>
      </c>
    </row>
    <row r="45" spans="1:5" x14ac:dyDescent="0.3">
      <c r="A45" s="31">
        <v>40</v>
      </c>
      <c r="B45" s="27"/>
      <c r="C45" s="30" t="s">
        <v>42</v>
      </c>
      <c r="D45" s="25">
        <v>18</v>
      </c>
      <c r="E45" s="25">
        <v>345194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69</v>
      </c>
      <c r="E49" s="29">
        <f>E50</f>
        <v>1269233</v>
      </c>
    </row>
    <row r="50" spans="1:5" x14ac:dyDescent="0.3">
      <c r="A50" s="31">
        <v>45</v>
      </c>
      <c r="B50" s="27"/>
      <c r="C50" s="30" t="s">
        <v>47</v>
      </c>
      <c r="D50" s="25">
        <v>69</v>
      </c>
      <c r="E50" s="25">
        <v>1269233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15655</v>
      </c>
    </row>
    <row r="55" spans="1:5" x14ac:dyDescent="0.3">
      <c r="A55" s="31">
        <v>50</v>
      </c>
      <c r="B55" s="27"/>
      <c r="C55" s="30" t="s">
        <v>52</v>
      </c>
      <c r="D55" s="25">
        <v>1</v>
      </c>
      <c r="E55" s="25">
        <v>15655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14</v>
      </c>
      <c r="E66" s="29">
        <f>E67+E68</f>
        <v>202733</v>
      </c>
    </row>
    <row r="67" spans="1:5" x14ac:dyDescent="0.3">
      <c r="A67" s="31">
        <v>62</v>
      </c>
      <c r="B67" s="27"/>
      <c r="C67" s="30" t="s">
        <v>64</v>
      </c>
      <c r="D67" s="25">
        <v>14</v>
      </c>
      <c r="E67" s="25">
        <v>202733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5</v>
      </c>
      <c r="E73" s="29">
        <f>E74</f>
        <v>88060</v>
      </c>
    </row>
    <row r="74" spans="1:5" x14ac:dyDescent="0.3">
      <c r="A74" s="31">
        <v>69</v>
      </c>
      <c r="B74" s="27"/>
      <c r="C74" s="30" t="s">
        <v>71</v>
      </c>
      <c r="D74" s="25">
        <v>5</v>
      </c>
      <c r="E74" s="25">
        <v>88060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28570</v>
      </c>
    </row>
    <row r="76" spans="1:5" x14ac:dyDescent="0.3">
      <c r="A76" s="31">
        <v>71</v>
      </c>
      <c r="B76" s="27"/>
      <c r="C76" s="30" t="s">
        <v>73</v>
      </c>
      <c r="D76" s="25">
        <v>1</v>
      </c>
      <c r="E76" s="25">
        <v>28570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4</v>
      </c>
      <c r="E86" s="29">
        <f>E87+E88</f>
        <v>82189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4</v>
      </c>
      <c r="E88" s="25">
        <v>82189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9</v>
      </c>
      <c r="E100" s="29">
        <f>E101</f>
        <v>190208</v>
      </c>
    </row>
    <row r="101" spans="1:5" x14ac:dyDescent="0.3">
      <c r="A101" s="31">
        <v>96</v>
      </c>
      <c r="B101" s="27"/>
      <c r="C101" s="30" t="s">
        <v>98</v>
      </c>
      <c r="D101" s="25">
        <v>9</v>
      </c>
      <c r="E101" s="25">
        <v>190208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200</v>
      </c>
      <c r="E110" s="14">
        <v>3444501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6" activePane="bottomRight" state="frozen"/>
      <selection pane="topRight" activeCell="D1" sqref="D1"/>
      <selection pane="bottomLeft" activeCell="A6" sqref="A6"/>
      <selection pane="bottomRight" activeCell="E197" sqref="E19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7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1025</v>
      </c>
      <c r="E6" s="25">
        <v>1890753</v>
      </c>
    </row>
    <row r="7" spans="1:5" x14ac:dyDescent="0.3">
      <c r="A7" s="45">
        <v>2</v>
      </c>
      <c r="B7" s="52"/>
      <c r="C7" s="9" t="s">
        <v>184</v>
      </c>
      <c r="D7" s="25">
        <v>570</v>
      </c>
      <c r="E7" s="25">
        <v>1133615</v>
      </c>
    </row>
    <row r="8" spans="1:5" x14ac:dyDescent="0.3">
      <c r="A8" s="45">
        <v>3</v>
      </c>
      <c r="B8" s="52"/>
      <c r="C8" s="9" t="s">
        <v>185</v>
      </c>
      <c r="D8" s="25"/>
      <c r="E8" s="25"/>
    </row>
    <row r="9" spans="1:5" x14ac:dyDescent="0.3">
      <c r="A9" s="45">
        <v>4</v>
      </c>
      <c r="B9" s="52"/>
      <c r="C9" s="9" t="s">
        <v>186</v>
      </c>
      <c r="D9" s="25"/>
      <c r="E9" s="25"/>
    </row>
    <row r="10" spans="1:5" x14ac:dyDescent="0.3">
      <c r="A10" s="45">
        <v>5</v>
      </c>
      <c r="B10" s="52"/>
      <c r="C10" s="10" t="s">
        <v>187</v>
      </c>
      <c r="D10" s="25"/>
      <c r="E10" s="25"/>
    </row>
    <row r="11" spans="1:5" x14ac:dyDescent="0.3">
      <c r="A11" s="45">
        <v>6</v>
      </c>
      <c r="B11" s="52"/>
      <c r="C11" s="10" t="s">
        <v>188</v>
      </c>
      <c r="D11" s="25"/>
      <c r="E11" s="25"/>
    </row>
    <row r="12" spans="1:5" x14ac:dyDescent="0.3">
      <c r="A12" s="45">
        <v>7</v>
      </c>
      <c r="B12" s="52"/>
      <c r="C12" s="9" t="s">
        <v>189</v>
      </c>
      <c r="D12" s="25"/>
      <c r="E12" s="25"/>
    </row>
    <row r="13" spans="1:5" x14ac:dyDescent="0.3">
      <c r="A13" s="45">
        <v>8</v>
      </c>
      <c r="B13" s="52"/>
      <c r="C13" s="9" t="s">
        <v>190</v>
      </c>
      <c r="D13" s="25"/>
      <c r="E13" s="25"/>
    </row>
    <row r="14" spans="1:5" x14ac:dyDescent="0.3">
      <c r="A14" s="45">
        <v>9</v>
      </c>
      <c r="B14" s="52"/>
      <c r="C14" s="9" t="s">
        <v>191</v>
      </c>
      <c r="D14" s="25"/>
      <c r="E14" s="25"/>
    </row>
    <row r="15" spans="1:5" x14ac:dyDescent="0.3">
      <c r="A15" s="45">
        <v>10</v>
      </c>
      <c r="B15" s="52"/>
      <c r="C15" s="9" t="s">
        <v>192</v>
      </c>
      <c r="D15" s="25"/>
      <c r="E15" s="25"/>
    </row>
    <row r="16" spans="1:5" x14ac:dyDescent="0.3">
      <c r="A16" s="45">
        <v>11</v>
      </c>
      <c r="B16" s="52"/>
      <c r="C16" s="9" t="s">
        <v>193</v>
      </c>
      <c r="D16" s="25"/>
      <c r="E16" s="25"/>
    </row>
    <row r="17" spans="1:5" x14ac:dyDescent="0.3">
      <c r="A17" s="45">
        <v>12</v>
      </c>
      <c r="B17" s="52"/>
      <c r="C17" s="9" t="s">
        <v>194</v>
      </c>
      <c r="D17" s="25"/>
      <c r="E17" s="25"/>
    </row>
    <row r="18" spans="1:5" x14ac:dyDescent="0.3">
      <c r="A18" s="45">
        <v>13</v>
      </c>
      <c r="B18" s="52"/>
      <c r="C18" s="9" t="s">
        <v>195</v>
      </c>
      <c r="D18" s="25">
        <v>570</v>
      </c>
      <c r="E18" s="25">
        <v>432111</v>
      </c>
    </row>
    <row r="19" spans="1:5" x14ac:dyDescent="0.3">
      <c r="A19" s="45">
        <v>14</v>
      </c>
      <c r="B19" s="52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1150</v>
      </c>
      <c r="E21" s="25">
        <v>825675</v>
      </c>
    </row>
    <row r="22" spans="1:5" x14ac:dyDescent="0.3">
      <c r="A22" s="45">
        <v>17</v>
      </c>
      <c r="B22" s="52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2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620</v>
      </c>
      <c r="E26" s="25">
        <v>451120</v>
      </c>
    </row>
    <row r="27" spans="1:5" x14ac:dyDescent="0.3">
      <c r="A27" s="45">
        <v>22</v>
      </c>
      <c r="B27" s="52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>
        <v>3885</v>
      </c>
      <c r="E32" s="25">
        <v>2341442</v>
      </c>
    </row>
    <row r="33" spans="1:5" x14ac:dyDescent="0.3">
      <c r="A33" s="45">
        <v>28</v>
      </c>
      <c r="B33" s="52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630</v>
      </c>
      <c r="E37" s="25">
        <v>664881</v>
      </c>
    </row>
    <row r="38" spans="1:5" x14ac:dyDescent="0.3">
      <c r="A38" s="45">
        <v>33</v>
      </c>
      <c r="B38" s="52"/>
      <c r="C38" s="9" t="s">
        <v>215</v>
      </c>
      <c r="D38" s="25"/>
      <c r="E38" s="25"/>
    </row>
    <row r="39" spans="1:5" x14ac:dyDescent="0.3">
      <c r="A39" s="45">
        <v>34</v>
      </c>
      <c r="B39" s="52"/>
      <c r="C39" s="9" t="s">
        <v>216</v>
      </c>
      <c r="D39" s="25"/>
      <c r="E39" s="25"/>
    </row>
    <row r="40" spans="1:5" x14ac:dyDescent="0.3">
      <c r="A40" s="45">
        <v>35</v>
      </c>
      <c r="B40" s="52"/>
      <c r="C40" s="9" t="s">
        <v>217</v>
      </c>
      <c r="D40" s="25"/>
      <c r="E40" s="25"/>
    </row>
    <row r="41" spans="1:5" x14ac:dyDescent="0.3">
      <c r="A41" s="45">
        <v>36</v>
      </c>
      <c r="B41" s="52"/>
      <c r="C41" s="9" t="s">
        <v>218</v>
      </c>
      <c r="D41" s="25">
        <v>110</v>
      </c>
      <c r="E41" s="25">
        <v>74620</v>
      </c>
    </row>
    <row r="42" spans="1:5" x14ac:dyDescent="0.3">
      <c r="A42" s="45">
        <v>37</v>
      </c>
      <c r="B42" s="52"/>
      <c r="C42" s="9" t="s">
        <v>219</v>
      </c>
      <c r="D42" s="25">
        <v>3900</v>
      </c>
      <c r="E42" s="25">
        <v>1613980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/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/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/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/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/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/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/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/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/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/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/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/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/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/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/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/>
    </row>
    <row r="59" spans="1:5" x14ac:dyDescent="0.3">
      <c r="A59" s="45">
        <v>54</v>
      </c>
      <c r="B59" s="52"/>
      <c r="C59" s="10" t="s">
        <v>236</v>
      </c>
      <c r="D59" s="25">
        <v>70</v>
      </c>
      <c r="E59" s="25">
        <v>44145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/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/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/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/>
    </row>
    <row r="64" spans="1:5" x14ac:dyDescent="0.3">
      <c r="A64" s="45">
        <v>59</v>
      </c>
      <c r="B64" s="64" t="s">
        <v>241</v>
      </c>
      <c r="C64" s="9" t="s">
        <v>242</v>
      </c>
      <c r="D64" s="25">
        <v>670</v>
      </c>
      <c r="E64" s="25">
        <v>814825</v>
      </c>
    </row>
    <row r="65" spans="1:5" x14ac:dyDescent="0.3">
      <c r="A65" s="45">
        <v>60</v>
      </c>
      <c r="B65" s="52"/>
      <c r="C65" s="9" t="s">
        <v>243</v>
      </c>
      <c r="D65" s="25"/>
      <c r="E65" s="25"/>
    </row>
    <row r="66" spans="1:5" x14ac:dyDescent="0.3">
      <c r="A66" s="45">
        <v>61</v>
      </c>
      <c r="B66" s="52"/>
      <c r="C66" s="9" t="s">
        <v>244</v>
      </c>
      <c r="D66" s="25"/>
      <c r="E66" s="25"/>
    </row>
    <row r="67" spans="1:5" x14ac:dyDescent="0.3">
      <c r="A67" s="45">
        <v>62</v>
      </c>
      <c r="B67" s="52"/>
      <c r="C67" s="9" t="s">
        <v>245</v>
      </c>
      <c r="D67" s="25"/>
      <c r="E67" s="25"/>
    </row>
    <row r="68" spans="1:5" x14ac:dyDescent="0.3">
      <c r="A68" s="45">
        <v>63</v>
      </c>
      <c r="B68" s="52"/>
      <c r="C68" s="9" t="s">
        <v>246</v>
      </c>
      <c r="D68" s="25"/>
      <c r="E68" s="25"/>
    </row>
    <row r="69" spans="1:5" x14ac:dyDescent="0.3">
      <c r="A69" s="45">
        <v>64</v>
      </c>
      <c r="B69" s="52"/>
      <c r="C69" s="9" t="s">
        <v>247</v>
      </c>
      <c r="D69" s="25"/>
      <c r="E69" s="25"/>
    </row>
    <row r="70" spans="1:5" x14ac:dyDescent="0.3">
      <c r="A70" s="45">
        <v>65</v>
      </c>
      <c r="B70" s="52"/>
      <c r="C70" s="9" t="s">
        <v>248</v>
      </c>
      <c r="D70" s="25"/>
      <c r="E70" s="25"/>
    </row>
    <row r="71" spans="1:5" x14ac:dyDescent="0.3">
      <c r="A71" s="45">
        <v>66</v>
      </c>
      <c r="B71" s="52"/>
      <c r="C71" s="9" t="s">
        <v>249</v>
      </c>
      <c r="D71" s="25">
        <v>120</v>
      </c>
      <c r="E71" s="25">
        <v>60153</v>
      </c>
    </row>
    <row r="72" spans="1:5" x14ac:dyDescent="0.3">
      <c r="A72" s="45">
        <v>67</v>
      </c>
      <c r="B72" s="52"/>
      <c r="C72" s="9" t="s">
        <v>250</v>
      </c>
      <c r="D72" s="25">
        <v>1600</v>
      </c>
      <c r="E72" s="25">
        <v>793483</v>
      </c>
    </row>
    <row r="73" spans="1:5" x14ac:dyDescent="0.3">
      <c r="A73" s="45">
        <v>68</v>
      </c>
      <c r="B73" s="52"/>
      <c r="C73" s="9" t="s">
        <v>251</v>
      </c>
      <c r="D73" s="25"/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/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6400</v>
      </c>
      <c r="E76" s="25">
        <v>3105582</v>
      </c>
    </row>
    <row r="77" spans="1:5" x14ac:dyDescent="0.3">
      <c r="A77" s="45">
        <v>72</v>
      </c>
      <c r="B77" s="52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1740</v>
      </c>
      <c r="E79" s="25">
        <v>729197</v>
      </c>
    </row>
    <row r="80" spans="1:5" x14ac:dyDescent="0.3">
      <c r="A80" s="45">
        <v>75</v>
      </c>
      <c r="B80" s="52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150</v>
      </c>
      <c r="E83" s="25">
        <v>106477</v>
      </c>
    </row>
    <row r="84" spans="1:5" x14ac:dyDescent="0.3">
      <c r="A84" s="45">
        <v>79</v>
      </c>
      <c r="B84" s="53"/>
      <c r="C84" s="9" t="s">
        <v>262</v>
      </c>
      <c r="D84" s="25"/>
      <c r="E84" s="25">
        <v>0</v>
      </c>
    </row>
    <row r="85" spans="1:5" ht="15.75" customHeight="1" x14ac:dyDescent="0.3">
      <c r="A85" s="71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3910</v>
      </c>
      <c r="E95" s="25">
        <v>8633675</v>
      </c>
    </row>
    <row r="96" spans="1:5" x14ac:dyDescent="0.3">
      <c r="A96" s="11">
        <v>90</v>
      </c>
      <c r="B96" s="52"/>
      <c r="C96" s="9" t="s">
        <v>268</v>
      </c>
      <c r="D96" s="25"/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2350</v>
      </c>
      <c r="E97" s="25">
        <v>3601584</v>
      </c>
    </row>
    <row r="98" spans="1:5" x14ac:dyDescent="0.3">
      <c r="A98" s="11">
        <v>92</v>
      </c>
      <c r="B98" s="52"/>
      <c r="C98" s="9" t="s">
        <v>269</v>
      </c>
      <c r="D98" s="25"/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/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/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/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270</v>
      </c>
      <c r="E102" s="25">
        <v>553155</v>
      </c>
    </row>
    <row r="103" spans="1:5" x14ac:dyDescent="0.3">
      <c r="A103" s="45">
        <v>97</v>
      </c>
      <c r="B103" s="52"/>
      <c r="C103" s="12" t="s">
        <v>272</v>
      </c>
      <c r="D103" s="25"/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450</v>
      </c>
      <c r="E104" s="25">
        <v>593574</v>
      </c>
    </row>
    <row r="105" spans="1:5" x14ac:dyDescent="0.3">
      <c r="A105" s="45">
        <v>99</v>
      </c>
      <c r="B105" s="53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30190</v>
      </c>
      <c r="E106" s="14">
        <v>28464047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7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7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60</v>
      </c>
      <c r="E118" s="25">
        <v>354583</v>
      </c>
    </row>
    <row r="119" spans="1:5" x14ac:dyDescent="0.3">
      <c r="A119" s="45">
        <v>2</v>
      </c>
      <c r="B119" s="52"/>
      <c r="C119" s="17" t="s">
        <v>278</v>
      </c>
      <c r="D119" s="25">
        <v>110</v>
      </c>
      <c r="E119" s="25">
        <v>700226</v>
      </c>
    </row>
    <row r="120" spans="1:5" x14ac:dyDescent="0.3">
      <c r="A120" s="45">
        <v>3</v>
      </c>
      <c r="B120" s="52"/>
      <c r="C120" s="17" t="s">
        <v>279</v>
      </c>
      <c r="D120" s="25"/>
      <c r="E120" s="25"/>
    </row>
    <row r="121" spans="1:5" x14ac:dyDescent="0.3">
      <c r="A121" s="45">
        <v>4</v>
      </c>
      <c r="B121" s="52"/>
      <c r="C121" s="17" t="s">
        <v>280</v>
      </c>
      <c r="D121" s="25"/>
      <c r="E121" s="25"/>
    </row>
    <row r="122" spans="1:5" x14ac:dyDescent="0.3">
      <c r="A122" s="45">
        <v>5</v>
      </c>
      <c r="B122" s="52"/>
      <c r="C122" s="17" t="s">
        <v>281</v>
      </c>
      <c r="D122" s="25"/>
      <c r="E122" s="25"/>
    </row>
    <row r="123" spans="1:5" x14ac:dyDescent="0.3">
      <c r="A123" s="45">
        <v>6</v>
      </c>
      <c r="B123" s="52"/>
      <c r="C123" s="17" t="s">
        <v>282</v>
      </c>
      <c r="D123" s="25"/>
      <c r="E123" s="25"/>
    </row>
    <row r="124" spans="1:5" x14ac:dyDescent="0.3">
      <c r="A124" s="45">
        <v>7</v>
      </c>
      <c r="B124" s="52"/>
      <c r="C124" s="17" t="s">
        <v>283</v>
      </c>
      <c r="D124" s="25"/>
      <c r="E124" s="25"/>
    </row>
    <row r="125" spans="1:5" x14ac:dyDescent="0.3">
      <c r="A125" s="45">
        <v>8</v>
      </c>
      <c r="B125" s="52"/>
      <c r="C125" s="17" t="s">
        <v>284</v>
      </c>
      <c r="D125" s="25"/>
      <c r="E125" s="25"/>
    </row>
    <row r="126" spans="1:5" x14ac:dyDescent="0.3">
      <c r="A126" s="45">
        <v>9</v>
      </c>
      <c r="B126" s="52"/>
      <c r="C126" s="17" t="s">
        <v>285</v>
      </c>
      <c r="D126" s="25"/>
      <c r="E126" s="25"/>
    </row>
    <row r="127" spans="1:5" x14ac:dyDescent="0.3">
      <c r="A127" s="45">
        <v>10</v>
      </c>
      <c r="B127" s="52"/>
      <c r="C127" s="17" t="s">
        <v>286</v>
      </c>
      <c r="D127" s="25"/>
      <c r="E127" s="25"/>
    </row>
    <row r="128" spans="1:5" x14ac:dyDescent="0.3">
      <c r="A128" s="45">
        <v>11</v>
      </c>
      <c r="B128" s="52"/>
      <c r="C128" s="17" t="s">
        <v>287</v>
      </c>
      <c r="D128" s="25"/>
      <c r="E128" s="25"/>
    </row>
    <row r="129" spans="1:5" x14ac:dyDescent="0.3">
      <c r="A129" s="45">
        <v>12</v>
      </c>
      <c r="B129" s="52"/>
      <c r="C129" s="17" t="s">
        <v>288</v>
      </c>
      <c r="D129" s="25">
        <v>140</v>
      </c>
      <c r="E129" s="25">
        <v>254032</v>
      </c>
    </row>
    <row r="130" spans="1:5" x14ac:dyDescent="0.3">
      <c r="A130" s="45">
        <v>13</v>
      </c>
      <c r="B130" s="52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>
        <v>1800</v>
      </c>
      <c r="E132" s="25">
        <v>2909723</v>
      </c>
    </row>
    <row r="133" spans="1:5" x14ac:dyDescent="0.3">
      <c r="A133" s="45">
        <v>16</v>
      </c>
      <c r="B133" s="52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>
        <v>1900</v>
      </c>
      <c r="E137" s="25">
        <v>3073550</v>
      </c>
    </row>
    <row r="138" spans="1:5" x14ac:dyDescent="0.3">
      <c r="A138" s="45">
        <v>21</v>
      </c>
      <c r="B138" s="52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1950</v>
      </c>
      <c r="E143" s="25">
        <v>2574027</v>
      </c>
    </row>
    <row r="144" spans="1:5" x14ac:dyDescent="0.3">
      <c r="A144" s="45">
        <v>27</v>
      </c>
      <c r="B144" s="52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360</v>
      </c>
      <c r="E148" s="25">
        <v>959071</v>
      </c>
    </row>
    <row r="149" spans="1:5" x14ac:dyDescent="0.3">
      <c r="A149" s="45">
        <v>32</v>
      </c>
      <c r="B149" s="52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>
        <v>1670</v>
      </c>
      <c r="E152" s="25">
        <v>1788173</v>
      </c>
    </row>
    <row r="153" spans="1:5" x14ac:dyDescent="0.3">
      <c r="A153" s="45">
        <v>36</v>
      </c>
      <c r="B153" s="53"/>
      <c r="C153" s="17" t="s">
        <v>312</v>
      </c>
      <c r="D153" s="25"/>
      <c r="E153" s="25">
        <v>0</v>
      </c>
    </row>
    <row r="154" spans="1:5" x14ac:dyDescent="0.3">
      <c r="A154" s="54" t="s">
        <v>107</v>
      </c>
      <c r="B154" s="55"/>
      <c r="C154" s="56"/>
      <c r="D154" s="14">
        <v>7990</v>
      </c>
      <c r="E154" s="14">
        <v>12613385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7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442</v>
      </c>
      <c r="E160" s="41">
        <v>917486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842</v>
      </c>
      <c r="E162" s="41">
        <v>1654101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1762</v>
      </c>
      <c r="E163" s="41">
        <v>7703675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7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4757</v>
      </c>
      <c r="E169" s="8">
        <v>22161270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126</v>
      </c>
      <c r="E170" s="8">
        <v>261029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3142</v>
      </c>
      <c r="E171" s="8">
        <v>12805424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1984</v>
      </c>
      <c r="E172" s="8">
        <v>5388822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1</v>
      </c>
      <c r="B175" s="65" t="s">
        <v>108</v>
      </c>
      <c r="C175" s="68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69"/>
      <c r="D176" s="52"/>
      <c r="E176" s="52"/>
    </row>
    <row r="177" spans="1:5" ht="15" customHeight="1" x14ac:dyDescent="0.3">
      <c r="A177" s="66"/>
      <c r="B177" s="66"/>
      <c r="C177" s="70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7170</v>
      </c>
      <c r="E178" s="8">
        <v>9714371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7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7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1700</v>
      </c>
      <c r="E185" s="25">
        <v>2423623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1400</v>
      </c>
      <c r="E187" s="25">
        <v>3074428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700</v>
      </c>
      <c r="E193" s="25">
        <v>948451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3800</v>
      </c>
      <c r="E196" s="42">
        <v>6446502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7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7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1200</v>
      </c>
      <c r="E203" s="25">
        <v>2232288</v>
      </c>
    </row>
    <row r="204" spans="1:5" ht="15.75" customHeight="1" x14ac:dyDescent="0.3">
      <c r="A204" s="54" t="s">
        <v>107</v>
      </c>
      <c r="B204" s="55"/>
      <c r="C204" s="56"/>
      <c r="D204" s="14">
        <v>1200</v>
      </c>
      <c r="E204" s="14">
        <v>2232288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7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7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2759</v>
      </c>
      <c r="E216" s="8">
        <v>5478988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1</v>
      </c>
      <c r="B220" s="72" t="s">
        <v>108</v>
      </c>
      <c r="C220" s="67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5120</v>
      </c>
      <c r="E223" s="26">
        <v>18000</v>
      </c>
      <c r="F223" s="26">
        <v>5270049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5120</v>
      </c>
      <c r="E226" s="14">
        <v>18000</v>
      </c>
      <c r="F226" s="14">
        <v>5270049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1</v>
      </c>
      <c r="B229" s="72" t="s">
        <v>108</v>
      </c>
      <c r="C229" s="67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2500</v>
      </c>
      <c r="E8" s="8">
        <v>416300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</v>
      </c>
      <c r="E13" s="8">
        <v>2692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126</v>
      </c>
      <c r="E14" s="8">
        <v>159224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207</v>
      </c>
      <c r="E15" s="8">
        <v>261095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2835</v>
      </c>
      <c r="E24" s="7">
        <v>839311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2025-04-10T04:36:35Z</dcterms:modified>
</cp:coreProperties>
</file>