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/>
  </bookViews>
  <sheets>
    <sheet name="среднегодовая 2025" sheetId="3" r:id="rId1"/>
  </sheets>
  <definedNames>
    <definedName name="_xlnm.Print_Area" localSheetId="0">'среднегодовая 2025'!$A$1:$E$48</definedName>
  </definedNames>
  <calcPr calcId="144525" iterateDelta="1E-4"/>
</workbook>
</file>

<file path=xl/calcChain.xml><?xml version="1.0" encoding="utf-8"?>
<calcChain xmlns="http://schemas.openxmlformats.org/spreadsheetml/2006/main">
  <c r="C43" i="3" l="1"/>
  <c r="C11" i="3"/>
  <c r="D38" i="3" l="1"/>
  <c r="D43" i="3" l="1"/>
  <c r="D11" i="3"/>
  <c r="C47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<sst xmlns="http://schemas.openxmlformats.org/spreadsheetml/2006/main" count="44" uniqueCount="36">
  <si>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</si>
  <si>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</si>
  <si>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</si>
  <si>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</si>
  <si>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</si>
  <si>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</si>
  <si>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</si>
  <si>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</si>
  <si>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</si>
  <si>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</si>
  <si>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</si>
  <si>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</si>
  <si>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</si>
  <si>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</si>
  <si>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</si>
  <si>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</si>
  <si>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</si>
  <si>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</si>
  <si>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</si>
  <si>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</si>
  <si>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</si>
  <si>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</si>
  <si>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</si>
  <si>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</si>
  <si>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</si>
  <si>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</si>
  <si>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</si>
  <si>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</si>
  <si>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</si>
  <si>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</si>
  <si>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</si>
  <si>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</si>
  <si>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</si>
  <si>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9 000 / 34 200 (УЕТ)</t>
  </si>
  <si>
    <t>от ____" апреля 2025 г. № 4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</si>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</sst>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topLeftCell="A25" zoomScaleNormal="100" zoomScaleSheetLayoutView="100" workbookViewId="0">
      <selection activeCell="C31" sqref="C31:D31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4" t="s">
        <v>22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34</v>
      </c>
      <c r="D3" s="34"/>
      <c r="E3" s="34"/>
    </row>
    <row r="4" spans="1:13" x14ac:dyDescent="0.25">
      <c r="C4" s="26"/>
      <c r="D4" s="26"/>
      <c r="E4" s="26"/>
    </row>
    <row r="5" spans="1:13" ht="65.25" customHeight="1" x14ac:dyDescent="0.25">
      <c r="A5" s="35" t="s">
        <v>35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1176</v>
      </c>
      <c r="D10" s="13">
        <v>49472939</v>
      </c>
    </row>
    <row r="11" spans="1:13" ht="15.75" x14ac:dyDescent="0.25">
      <c r="B11" s="2" t="s">
        <v>0</v>
      </c>
      <c r="C11" s="28">
        <f>C10</f>
        <v>1176</v>
      </c>
      <c r="D11" s="15">
        <f>D10</f>
        <v>49472939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46328</v>
      </c>
      <c r="D15" s="21">
        <v>11860653</v>
      </c>
    </row>
    <row r="16" spans="1:13" s="23" customFormat="1" ht="31.5" x14ac:dyDescent="0.25">
      <c r="B16" s="25" t="s">
        <v>24</v>
      </c>
      <c r="C16" s="24">
        <v>4472</v>
      </c>
      <c r="D16" s="21">
        <v>2153958</v>
      </c>
    </row>
    <row r="17" spans="2:4" s="23" customFormat="1" ht="31.5" x14ac:dyDescent="0.25">
      <c r="B17" s="25" t="s">
        <v>25</v>
      </c>
      <c r="C17" s="24">
        <v>1232</v>
      </c>
      <c r="D17" s="31">
        <v>1689897</v>
      </c>
    </row>
    <row r="18" spans="2:4" s="23" customFormat="1" ht="31.5" x14ac:dyDescent="0.25">
      <c r="B18" s="25" t="s">
        <v>26</v>
      </c>
      <c r="C18" s="24">
        <v>118</v>
      </c>
      <c r="D18" s="31">
        <v>382213</v>
      </c>
    </row>
    <row r="19" spans="2:4" s="23" customFormat="1" ht="15.75" x14ac:dyDescent="0.25">
      <c r="B19" s="25" t="s">
        <v>31</v>
      </c>
      <c r="C19" s="24"/>
      <c r="D19" s="32">
        <v>511199</v>
      </c>
    </row>
    <row r="20" spans="2:4" s="23" customFormat="1" ht="78.75" x14ac:dyDescent="0.25">
      <c r="B20" s="25" t="s">
        <v>27</v>
      </c>
      <c r="C20" s="24">
        <v>212</v>
      </c>
      <c r="D20" s="31">
        <v>440061</v>
      </c>
    </row>
    <row r="21" spans="2:4" s="23" customFormat="1" ht="31.5" x14ac:dyDescent="0.25">
      <c r="B21" s="25" t="s">
        <v>28</v>
      </c>
      <c r="C21" s="24">
        <v>404</v>
      </c>
      <c r="D21" s="31">
        <v>793654</v>
      </c>
    </row>
    <row r="22" spans="2:4" s="23" customFormat="1" ht="47.25" x14ac:dyDescent="0.25">
      <c r="B22" s="25" t="s">
        <v>29</v>
      </c>
      <c r="C22" s="24">
        <v>844</v>
      </c>
      <c r="D22" s="30">
        <v>3690069</v>
      </c>
    </row>
    <row r="23" spans="2:4" s="23" customFormat="1" ht="31.5" x14ac:dyDescent="0.25">
      <c r="B23" s="25" t="s">
        <v>32</v>
      </c>
      <c r="C23" s="24">
        <v>1360</v>
      </c>
      <c r="D23" s="33">
        <v>2700770</v>
      </c>
    </row>
    <row r="24" spans="2:4" s="23" customFormat="1" ht="31.5" x14ac:dyDescent="0.25">
      <c r="B24" s="25" t="s">
        <v>14</v>
      </c>
      <c r="C24" s="24">
        <v>7300</v>
      </c>
      <c r="D24" s="42">
        <v>7257690</v>
      </c>
    </row>
    <row r="25" spans="2:4" s="23" customFormat="1" ht="15.75" x14ac:dyDescent="0.25">
      <c r="B25" s="25" t="s">
        <v>16</v>
      </c>
      <c r="C25" s="24">
        <v>2250</v>
      </c>
      <c r="D25" s="43"/>
    </row>
    <row r="26" spans="2:4" s="23" customFormat="1" ht="15.75" x14ac:dyDescent="0.25">
      <c r="B26" s="25" t="s">
        <v>18</v>
      </c>
      <c r="C26" s="24">
        <v>410</v>
      </c>
      <c r="D26" s="44"/>
    </row>
    <row r="27" spans="2:4" ht="15.75" x14ac:dyDescent="0.25">
      <c r="B27" s="3" t="s">
        <v>11</v>
      </c>
      <c r="C27" s="24">
        <v>5055</v>
      </c>
      <c r="D27" s="17">
        <v>28444576</v>
      </c>
    </row>
    <row r="28" spans="2:4" s="23" customFormat="1" ht="15.75" x14ac:dyDescent="0.25">
      <c r="B28" s="3" t="s">
        <v>19</v>
      </c>
      <c r="C28" s="24">
        <v>600</v>
      </c>
      <c r="D28" s="17">
        <v>1242996</v>
      </c>
    </row>
    <row r="29" spans="2:4" s="23" customFormat="1" ht="15.75" x14ac:dyDescent="0.25">
      <c r="B29" s="25" t="s">
        <v>30</v>
      </c>
      <c r="C29" s="24">
        <v>2594</v>
      </c>
      <c r="D29" s="17">
        <v>7045668</v>
      </c>
    </row>
    <row r="30" spans="2:4" s="23" customFormat="1" ht="15.75" x14ac:dyDescent="0.25">
      <c r="B30" s="3" t="s">
        <v>10</v>
      </c>
      <c r="C30" s="24">
        <v>2395</v>
      </c>
      <c r="D30" s="17">
        <v>9167748</v>
      </c>
    </row>
    <row r="31" spans="2:4" ht="15.75" x14ac:dyDescent="0.25">
      <c r="B31" s="3" t="s">
        <v>6</v>
      </c>
      <c r="C31" s="24">
        <v>5005</v>
      </c>
      <c r="D31" s="17">
        <v>6781985</v>
      </c>
    </row>
    <row r="32" spans="2:4" ht="31.5" x14ac:dyDescent="0.25">
      <c r="B32" s="22" t="s">
        <v>13</v>
      </c>
      <c r="C32" s="14" t="s">
        <v>33</v>
      </c>
      <c r="D32" s="18">
        <v>10013093</v>
      </c>
    </row>
    <row r="33" spans="2:5" s="23" customFormat="1" ht="31.5" x14ac:dyDescent="0.25">
      <c r="B33" s="22" t="s">
        <v>17</v>
      </c>
      <c r="C33" s="24">
        <v>8000</v>
      </c>
      <c r="D33" s="18">
        <v>1019520</v>
      </c>
    </row>
    <row r="34" spans="2:5" s="23" customFormat="1" ht="15.75" x14ac:dyDescent="0.25">
      <c r="B34" s="3" t="s">
        <v>12</v>
      </c>
      <c r="C34" s="24">
        <v>4000</v>
      </c>
      <c r="D34" s="17">
        <v>389152</v>
      </c>
    </row>
    <row r="35" spans="2:5" s="23" customFormat="1" ht="15.75" x14ac:dyDescent="0.25">
      <c r="B35" s="3" t="s">
        <v>20</v>
      </c>
      <c r="C35" s="24">
        <v>500</v>
      </c>
      <c r="D35" s="17">
        <v>590198</v>
      </c>
    </row>
    <row r="36" spans="2:5" s="23" customFormat="1" ht="31.5" x14ac:dyDescent="0.25">
      <c r="B36" s="25" t="s">
        <v>21</v>
      </c>
      <c r="C36" s="24">
        <v>280</v>
      </c>
      <c r="D36" s="21">
        <v>262172</v>
      </c>
    </row>
    <row r="37" spans="2:5" ht="15.75" x14ac:dyDescent="0.25">
      <c r="B37" s="22" t="s">
        <v>9</v>
      </c>
      <c r="C37" s="24">
        <v>105</v>
      </c>
      <c r="D37" s="21">
        <v>105200</v>
      </c>
    </row>
    <row r="38" spans="2:5" ht="15.75" x14ac:dyDescent="0.25">
      <c r="B38" s="2" t="s">
        <v>0</v>
      </c>
      <c r="C38" s="11"/>
      <c r="D38" s="15">
        <f>SUM(D15:D37)</f>
        <v>96542472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6">
        <v>630</v>
      </c>
      <c r="D42" s="13">
        <v>11388485</v>
      </c>
    </row>
    <row r="43" spans="2:5" ht="15.75" x14ac:dyDescent="0.25">
      <c r="B43" s="2" t="s">
        <v>0</v>
      </c>
      <c r="C43" s="27">
        <f>C42</f>
        <v>630</v>
      </c>
      <c r="D43" s="15">
        <f>D42</f>
        <v>11388485</v>
      </c>
    </row>
    <row r="44" spans="2:5" ht="15.75" x14ac:dyDescent="0.25">
      <c r="B44" s="4"/>
      <c r="C44" s="12"/>
      <c r="D44" s="12"/>
    </row>
    <row r="45" spans="2:5" ht="15.75" thickBot="1" x14ac:dyDescent="0.3"/>
    <row r="46" spans="2:5" ht="15.75" x14ac:dyDescent="0.25">
      <c r="B46" s="36" t="s">
        <v>4</v>
      </c>
      <c r="C46" s="38" t="s">
        <v>2</v>
      </c>
      <c r="D46" s="39"/>
      <c r="E46" s="9"/>
    </row>
    <row r="47" spans="2:5" ht="16.5" thickBot="1" x14ac:dyDescent="0.3">
      <c r="B47" s="37"/>
      <c r="C47" s="40">
        <f>D11+D38+D43</f>
        <v>157403896</v>
      </c>
      <c r="D47" s="41"/>
      <c r="E47" s="20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4:D26"/>
  </mergeCells>
  <pageMargins left="0.7" right="0.7" top="0.75" bottom="0.75" header="0.3" footer="0.3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2025-01-30T02:23:32Z</cp:lastPrinted>
  <dcterms:created xsi:type="dcterms:W3CDTF">2013-02-07T03:49:39Z</dcterms:created>
  <dcterms:modified xsi:type="dcterms:W3CDTF">2025-04-18T01:52:19Z</dcterms:modified>
</cp:coreProperties>
</file>