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<sst xmlns="http://schemas.openxmlformats.org/spreadsheetml/2006/main" count="625" uniqueCount="398">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</sst>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0" sqref="G10:G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2" t="s">
        <v>0</v>
      </c>
      <c r="B1" s="53"/>
      <c r="C1" s="54"/>
      <c r="D1" s="54"/>
      <c r="E1" s="54"/>
    </row>
    <row r="3" spans="1:7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7" x14ac:dyDescent="0.3">
      <c r="A4" s="56"/>
      <c r="B4" s="56"/>
      <c r="C4" s="56"/>
      <c r="D4" s="56"/>
      <c r="E4" s="56"/>
    </row>
    <row r="5" spans="1:7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292</v>
      </c>
      <c r="E10" s="5">
        <f>E11+E12+E13+E14+E15</f>
        <v>19879046</v>
      </c>
    </row>
    <row r="11" spans="1:7" x14ac:dyDescent="0.3">
      <c r="A11" s="31">
        <v>6</v>
      </c>
      <c r="B11" s="27"/>
      <c r="C11" s="30" t="s">
        <v>10</v>
      </c>
      <c r="D11" s="25">
        <v>290</v>
      </c>
      <c r="E11" s="25">
        <v>19734652</v>
      </c>
      <c r="G11" s="51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1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1"/>
    </row>
    <row r="14" spans="1:7" x14ac:dyDescent="0.3">
      <c r="A14" s="31">
        <v>9</v>
      </c>
      <c r="B14" s="27"/>
      <c r="C14" s="30" t="s">
        <v>6</v>
      </c>
      <c r="D14" s="25">
        <v>2</v>
      </c>
      <c r="E14" s="25">
        <v>144394</v>
      </c>
      <c r="G14" s="51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1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41813</v>
      </c>
      <c r="G16" s="51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41813</v>
      </c>
      <c r="G17" s="51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52</v>
      </c>
      <c r="E18" s="5">
        <f>E19</f>
        <v>3240354</v>
      </c>
      <c r="G18" s="51"/>
    </row>
    <row r="19" spans="1:7" x14ac:dyDescent="0.3">
      <c r="A19" s="31">
        <v>14</v>
      </c>
      <c r="B19" s="27"/>
      <c r="C19" s="30" t="s">
        <v>16</v>
      </c>
      <c r="D19" s="25">
        <v>52</v>
      </c>
      <c r="E19" s="25">
        <v>3240354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3</v>
      </c>
      <c r="E20" s="5">
        <f>E21</f>
        <v>196520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3</v>
      </c>
      <c r="E21" s="25">
        <v>196520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104526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104526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97</v>
      </c>
      <c r="E35" s="5">
        <f>E36+E37</f>
        <v>5691572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97</v>
      </c>
      <c r="E36" s="25">
        <v>5691572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15</v>
      </c>
      <c r="E38" s="5">
        <f>E39+E40+E41</f>
        <v>1170764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15</v>
      </c>
      <c r="E39" s="25">
        <v>1170764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11</v>
      </c>
      <c r="E49" s="5">
        <f>E50</f>
        <v>340700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11</v>
      </c>
      <c r="E50" s="25">
        <v>340700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32</v>
      </c>
      <c r="E73" s="5">
        <f>E74</f>
        <v>2680912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32</v>
      </c>
      <c r="E74" s="25">
        <v>2680912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18</v>
      </c>
      <c r="E77" s="5">
        <f>E78+E79</f>
        <v>1163795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18</v>
      </c>
      <c r="E78" s="25">
        <v>1163795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129</v>
      </c>
      <c r="E82" s="5">
        <f>E83</f>
        <v>7421734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129</v>
      </c>
      <c r="E83" s="25">
        <v>7421734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301364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4</v>
      </c>
      <c r="E88" s="25">
        <v>301364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1334533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27</v>
      </c>
      <c r="E90" s="25">
        <v>1334533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20</v>
      </c>
      <c r="E91" s="5">
        <f>E92+E93</f>
        <v>947762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20</v>
      </c>
      <c r="E93" s="25">
        <v>947762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165854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2</v>
      </c>
      <c r="E97" s="25">
        <v>165854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</row>
    <row r="110" spans="1:7" x14ac:dyDescent="0.3">
      <c r="A110" s="60" t="s">
        <v>107</v>
      </c>
      <c r="B110" s="61"/>
      <c r="C110" s="62"/>
      <c r="D110" s="34">
        <v>709</v>
      </c>
      <c r="E110" s="34">
        <v>44681249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709</v>
      </c>
      <c r="E111" s="35">
        <f>SUM(E108,E103,E102,E100,E98,E96,E94,E91,E89,E86,E84,E82,E80,E77,E75,E73,E71,E69,E66,E56,E54,E51,E49,E44,E42,E38,E35,E33,E31,E29,E27,E25,E22,E20,E18,E16,E10,E6)</f>
        <v>44681249</v>
      </c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09" sqref="G13:G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16384" width="9.140625" style="48"/>
  </cols>
  <sheetData>
    <row r="1" spans="1:5" ht="75" customHeight="1" x14ac:dyDescent="0.3">
      <c r="A1" s="52" t="s">
        <v>179</v>
      </c>
      <c r="B1" s="53"/>
      <c r="C1" s="54"/>
      <c r="D1" s="53"/>
      <c r="E1" s="53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53460</v>
      </c>
    </row>
    <row r="19" spans="1:7" x14ac:dyDescent="0.3">
      <c r="A19" s="31">
        <v>14</v>
      </c>
      <c r="B19" s="27"/>
      <c r="C19" s="30" t="s">
        <v>16</v>
      </c>
      <c r="D19" s="25">
        <v>3</v>
      </c>
      <c r="E19" s="25">
        <v>53460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44249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4</v>
      </c>
      <c r="E36" s="25">
        <v>44249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72</v>
      </c>
      <c r="E38" s="29">
        <f>E39+E40+E41</f>
        <v>1153286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72</v>
      </c>
      <c r="E39" s="25">
        <v>1153286</v>
      </c>
      <c r="G39" s="51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18</v>
      </c>
      <c r="E44" s="29">
        <f>E45+E46+E47+E48</f>
        <v>353194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18</v>
      </c>
      <c r="E45" s="25">
        <v>353194</v>
      </c>
      <c r="G45" s="51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69</v>
      </c>
      <c r="E49" s="29">
        <f>E50</f>
        <v>1298648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69</v>
      </c>
      <c r="E50" s="25">
        <v>1298648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16018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1</v>
      </c>
      <c r="E55" s="25">
        <v>16018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14</v>
      </c>
      <c r="E66" s="29">
        <f>E67+E68</f>
        <v>207431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14</v>
      </c>
      <c r="E67" s="25">
        <v>207431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90101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5</v>
      </c>
      <c r="E74" s="25">
        <v>90101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29232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1</v>
      </c>
      <c r="E76" s="25">
        <v>29232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4</v>
      </c>
      <c r="E86" s="29">
        <f>E87+E88</f>
        <v>84094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4</v>
      </c>
      <c r="E88" s="25">
        <v>84094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9</v>
      </c>
      <c r="E100" s="29">
        <f>E101</f>
        <v>194617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9</v>
      </c>
      <c r="E101" s="25">
        <v>194617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0" t="s">
        <v>107</v>
      </c>
      <c r="B110" s="61"/>
      <c r="C110" s="62"/>
      <c r="D110" s="14">
        <v>200</v>
      </c>
      <c r="E110" s="14">
        <v>3524330</v>
      </c>
    </row>
    <row r="111" spans="1:7" x14ac:dyDescent="0.3">
      <c r="D111" s="16"/>
      <c r="E111" s="16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56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56"/>
      <c r="C8" s="9" t="s">
        <v>185</v>
      </c>
      <c r="D8" s="25"/>
      <c r="E8" s="25"/>
    </row>
    <row r="9" spans="1:5" x14ac:dyDescent="0.3">
      <c r="A9" s="45">
        <v>4</v>
      </c>
      <c r="B9" s="56"/>
      <c r="C9" s="9" t="s">
        <v>186</v>
      </c>
      <c r="D9" s="25"/>
      <c r="E9" s="25"/>
    </row>
    <row r="10" spans="1:5" x14ac:dyDescent="0.3">
      <c r="A10" s="45">
        <v>5</v>
      </c>
      <c r="B10" s="56"/>
      <c r="C10" s="10" t="s">
        <v>187</v>
      </c>
      <c r="D10" s="25"/>
      <c r="E10" s="25"/>
    </row>
    <row r="11" spans="1:5" x14ac:dyDescent="0.3">
      <c r="A11" s="45">
        <v>6</v>
      </c>
      <c r="B11" s="56"/>
      <c r="C11" s="10" t="s">
        <v>188</v>
      </c>
      <c r="D11" s="25"/>
      <c r="E11" s="25"/>
    </row>
    <row r="12" spans="1:5" x14ac:dyDescent="0.3">
      <c r="A12" s="45">
        <v>7</v>
      </c>
      <c r="B12" s="56"/>
      <c r="C12" s="9" t="s">
        <v>189</v>
      </c>
      <c r="D12" s="25"/>
      <c r="E12" s="25"/>
    </row>
    <row r="13" spans="1:5" x14ac:dyDescent="0.3">
      <c r="A13" s="45">
        <v>8</v>
      </c>
      <c r="B13" s="56"/>
      <c r="C13" s="9" t="s">
        <v>190</v>
      </c>
      <c r="D13" s="25"/>
      <c r="E13" s="25"/>
    </row>
    <row r="14" spans="1:5" x14ac:dyDescent="0.3">
      <c r="A14" s="45">
        <v>9</v>
      </c>
      <c r="B14" s="56"/>
      <c r="C14" s="9" t="s">
        <v>191</v>
      </c>
      <c r="D14" s="25"/>
      <c r="E14" s="25"/>
    </row>
    <row r="15" spans="1:5" x14ac:dyDescent="0.3">
      <c r="A15" s="45">
        <v>10</v>
      </c>
      <c r="B15" s="56"/>
      <c r="C15" s="9" t="s">
        <v>192</v>
      </c>
      <c r="D15" s="25"/>
      <c r="E15" s="25"/>
    </row>
    <row r="16" spans="1:5" x14ac:dyDescent="0.3">
      <c r="A16" s="45">
        <v>11</v>
      </c>
      <c r="B16" s="56"/>
      <c r="C16" s="9" t="s">
        <v>193</v>
      </c>
      <c r="D16" s="25"/>
      <c r="E16" s="25"/>
    </row>
    <row r="17" spans="1:5" x14ac:dyDescent="0.3">
      <c r="A17" s="45">
        <v>12</v>
      </c>
      <c r="B17" s="56"/>
      <c r="C17" s="9" t="s">
        <v>194</v>
      </c>
      <c r="D17" s="25"/>
      <c r="E17" s="25"/>
    </row>
    <row r="18" spans="1:5" x14ac:dyDescent="0.3">
      <c r="A18" s="45">
        <v>13</v>
      </c>
      <c r="B18" s="56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56"/>
      <c r="C38" s="9" t="s">
        <v>215</v>
      </c>
      <c r="D38" s="25"/>
      <c r="E38" s="25"/>
    </row>
    <row r="39" spans="1:5" x14ac:dyDescent="0.3">
      <c r="A39" s="45">
        <v>34</v>
      </c>
      <c r="B39" s="56"/>
      <c r="C39" s="9" t="s">
        <v>216</v>
      </c>
      <c r="D39" s="25"/>
      <c r="E39" s="25"/>
    </row>
    <row r="40" spans="1:5" x14ac:dyDescent="0.3">
      <c r="A40" s="45">
        <v>35</v>
      </c>
      <c r="B40" s="56"/>
      <c r="C40" s="9" t="s">
        <v>217</v>
      </c>
      <c r="D40" s="25"/>
      <c r="E40" s="25"/>
    </row>
    <row r="41" spans="1:5" x14ac:dyDescent="0.3">
      <c r="A41" s="45">
        <v>36</v>
      </c>
      <c r="B41" s="56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56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6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5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56"/>
      <c r="C65" s="9" t="s">
        <v>243</v>
      </c>
      <c r="D65" s="25"/>
      <c r="E65" s="25"/>
    </row>
    <row r="66" spans="1:5" x14ac:dyDescent="0.3">
      <c r="A66" s="45">
        <v>61</v>
      </c>
      <c r="B66" s="56"/>
      <c r="C66" s="9" t="s">
        <v>244</v>
      </c>
      <c r="D66" s="25"/>
      <c r="E66" s="25"/>
    </row>
    <row r="67" spans="1:5" x14ac:dyDescent="0.3">
      <c r="A67" s="45">
        <v>62</v>
      </c>
      <c r="B67" s="56"/>
      <c r="C67" s="9" t="s">
        <v>245</v>
      </c>
      <c r="D67" s="25"/>
      <c r="E67" s="25"/>
    </row>
    <row r="68" spans="1:5" x14ac:dyDescent="0.3">
      <c r="A68" s="45">
        <v>63</v>
      </c>
      <c r="B68" s="56"/>
      <c r="C68" s="9" t="s">
        <v>246</v>
      </c>
      <c r="D68" s="25"/>
      <c r="E68" s="25"/>
    </row>
    <row r="69" spans="1:5" x14ac:dyDescent="0.3">
      <c r="A69" s="45">
        <v>64</v>
      </c>
      <c r="B69" s="56"/>
      <c r="C69" s="9" t="s">
        <v>247</v>
      </c>
      <c r="D69" s="25"/>
      <c r="E69" s="25"/>
    </row>
    <row r="70" spans="1:5" x14ac:dyDescent="0.3">
      <c r="A70" s="45">
        <v>65</v>
      </c>
      <c r="B70" s="56"/>
      <c r="C70" s="9" t="s">
        <v>248</v>
      </c>
      <c r="D70" s="25"/>
      <c r="E70" s="25"/>
    </row>
    <row r="71" spans="1:5" x14ac:dyDescent="0.3">
      <c r="A71" s="45">
        <v>66</v>
      </c>
      <c r="B71" s="56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56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56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56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57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6" t="s">
        <v>109</v>
      </c>
      <c r="D109" s="64" t="s">
        <v>181</v>
      </c>
      <c r="E109" s="64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56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56"/>
      <c r="C120" s="17" t="s">
        <v>279</v>
      </c>
      <c r="D120" s="25"/>
      <c r="E120" s="25"/>
    </row>
    <row r="121" spans="1:5" x14ac:dyDescent="0.3">
      <c r="A121" s="45">
        <v>4</v>
      </c>
      <c r="B121" s="56"/>
      <c r="C121" s="17" t="s">
        <v>280</v>
      </c>
      <c r="D121" s="25"/>
      <c r="E121" s="25"/>
    </row>
    <row r="122" spans="1:5" x14ac:dyDescent="0.3">
      <c r="A122" s="45">
        <v>5</v>
      </c>
      <c r="B122" s="56"/>
      <c r="C122" s="17" t="s">
        <v>281</v>
      </c>
      <c r="D122" s="25"/>
      <c r="E122" s="25"/>
    </row>
    <row r="123" spans="1:5" x14ac:dyDescent="0.3">
      <c r="A123" s="45">
        <v>6</v>
      </c>
      <c r="B123" s="56"/>
      <c r="C123" s="17" t="s">
        <v>282</v>
      </c>
      <c r="D123" s="25"/>
      <c r="E123" s="25"/>
    </row>
    <row r="124" spans="1:5" x14ac:dyDescent="0.3">
      <c r="A124" s="45">
        <v>7</v>
      </c>
      <c r="B124" s="56"/>
      <c r="C124" s="17" t="s">
        <v>283</v>
      </c>
      <c r="D124" s="25"/>
      <c r="E124" s="25"/>
    </row>
    <row r="125" spans="1:5" x14ac:dyDescent="0.3">
      <c r="A125" s="45">
        <v>8</v>
      </c>
      <c r="B125" s="56"/>
      <c r="C125" s="17" t="s">
        <v>284</v>
      </c>
      <c r="D125" s="25"/>
      <c r="E125" s="25"/>
    </row>
    <row r="126" spans="1:5" x14ac:dyDescent="0.3">
      <c r="A126" s="45">
        <v>9</v>
      </c>
      <c r="B126" s="56"/>
      <c r="C126" s="17" t="s">
        <v>285</v>
      </c>
      <c r="D126" s="25"/>
      <c r="E126" s="25"/>
    </row>
    <row r="127" spans="1:5" x14ac:dyDescent="0.3">
      <c r="A127" s="45">
        <v>10</v>
      </c>
      <c r="B127" s="56"/>
      <c r="C127" s="17" t="s">
        <v>286</v>
      </c>
      <c r="D127" s="25"/>
      <c r="E127" s="25"/>
    </row>
    <row r="128" spans="1:5" x14ac:dyDescent="0.3">
      <c r="A128" s="45">
        <v>11</v>
      </c>
      <c r="B128" s="56"/>
      <c r="C128" s="17" t="s">
        <v>287</v>
      </c>
      <c r="D128" s="25"/>
      <c r="E128" s="25"/>
    </row>
    <row r="129" spans="1:5" x14ac:dyDescent="0.3">
      <c r="A129" s="45">
        <v>12</v>
      </c>
      <c r="B129" s="56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5" x14ac:dyDescent="0.3">
      <c r="A154" s="63" t="s">
        <v>107</v>
      </c>
      <c r="B154" s="61"/>
      <c r="C154" s="62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6" t="s">
        <v>109</v>
      </c>
      <c r="D157" s="64" t="s">
        <v>313</v>
      </c>
      <c r="E157" s="64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1762</v>
      </c>
      <c r="E163" s="41">
        <v>7703675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4628</v>
      </c>
      <c r="E169" s="8">
        <v>21561270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1984</v>
      </c>
      <c r="E172" s="8">
        <v>5388822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7613</v>
      </c>
      <c r="E178" s="8">
        <v>10314371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1"/>
      <c r="C196" s="62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6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63" t="s">
        <v>107</v>
      </c>
      <c r="B204" s="61"/>
      <c r="C204" s="62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6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2759</v>
      </c>
      <c r="E216" s="8">
        <v>5478988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5120</v>
      </c>
      <c r="E223" s="26">
        <v>18000</v>
      </c>
      <c r="F223" s="26">
        <v>5270049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5120</v>
      </c>
      <c r="E226" s="14">
        <v>18000</v>
      </c>
      <c r="F226" s="14">
        <v>5270049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</v>
      </c>
      <c r="E13" s="8">
        <v>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2835</v>
      </c>
      <c r="E24" s="7">
        <v>839311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2025-04-20T22:55:18Z</dcterms:modified>
</cp:coreProperties>
</file>