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5" sheetId="3" r:id="rId1"/>
  </sheets>
  <definedNames>
    <definedName name="_xlnm.Print_Area" localSheetId="0">'среднегодовая 2025'!$A$1:$E$48</definedName>
  </definedNames>
  <calcPr calcId="144525"/>
</workbook>
</file>

<file path=xl/calcChain.xml><?xml version="1.0" encoding="utf-8"?>
<calcChain xmlns="http://schemas.openxmlformats.org/spreadsheetml/2006/main">
  <c r="D44" i="3" l="1"/>
  <c r="D10" i="3" l="1"/>
  <c r="D40" i="3" l="1"/>
  <c r="C45" i="3" l="1"/>
  <c r="C10" i="3"/>
  <c r="D45" i="3" l="1"/>
  <c r="C48" i="3" s="1"/>
</calcChain>
</file>

<file path=xl/sharedStrings.xml><?xml version="1.0" encoding="utf-8"?>
<sst xmlns="http://schemas.openxmlformats.org/spreadsheetml/2006/main" count="47" uniqueCount="39">
  <si>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</si>
  <si>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</si>
  <si>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</si>
  <si>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</si>
  <si>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</si>
  <si>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</si>
  <si>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</si>
  <si>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</si>
  <si>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</si>
  <si>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</si>
  <si>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</si>
  <si>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</si>
  <si>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</si>
  <si>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</si>
  <si>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</si>
  <si>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</si>
  <si>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</si>
  <si>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</si>
  <si>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</si>
  <si>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</si>
  <si>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</si>
  <si>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</si>
  <si>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</si>
  <si>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</si>
  <si>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</si>
  <si>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</si>
  <si>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</si>
  <si>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</si>
  <si>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</si>
  <si>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</si>
  <si>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</si>
  <si>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</si>
  <si>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</si>
  <si>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Результативность</t>
  </si>
  <si>
    <t>Школы для больных с хроническими заболеваниями</t>
  </si>
  <si>
    <t>Школы сахарного диабета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</si>
  <si>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</si>
  <si>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5 028 /11 522 (УЕТ)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</si>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</sst>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5" t="s">
        <v>23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38</v>
      </c>
      <c r="D3" s="35"/>
      <c r="E3" s="35"/>
    </row>
    <row r="5" spans="1:13" ht="65.25" customHeight="1" x14ac:dyDescent="0.25">
      <c r="A5" s="36" t="s">
        <v>36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976</v>
      </c>
      <c r="D9" s="12">
        <v>37971232</v>
      </c>
    </row>
    <row r="10" spans="1:13" ht="15.75" x14ac:dyDescent="0.25">
      <c r="B10" s="2" t="s">
        <v>0</v>
      </c>
      <c r="C10" s="28">
        <f>C9</f>
        <v>976</v>
      </c>
      <c r="D10" s="14">
        <f>D9</f>
        <v>37971232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4" t="s">
        <v>24</v>
      </c>
      <c r="C14" s="23">
        <v>38895</v>
      </c>
      <c r="D14" s="30">
        <v>17707289</v>
      </c>
    </row>
    <row r="15" spans="1:13" s="22" customFormat="1" ht="31.5" x14ac:dyDescent="0.25">
      <c r="B15" s="24" t="s">
        <v>25</v>
      </c>
      <c r="C15" s="23">
        <v>6043</v>
      </c>
      <c r="D15" s="30">
        <v>6908596</v>
      </c>
    </row>
    <row r="16" spans="1:13" s="22" customFormat="1" ht="31.5" x14ac:dyDescent="0.25">
      <c r="B16" s="24" t="s">
        <v>26</v>
      </c>
      <c r="C16" s="23">
        <v>2807</v>
      </c>
      <c r="D16" s="30">
        <v>3317240</v>
      </c>
    </row>
    <row r="17" spans="2:4" s="22" customFormat="1" ht="31.5" x14ac:dyDescent="0.25">
      <c r="B17" s="24" t="s">
        <v>27</v>
      </c>
      <c r="C17" s="23">
        <v>30</v>
      </c>
      <c r="D17" s="30">
        <v>162086</v>
      </c>
    </row>
    <row r="18" spans="2:4" s="22" customFormat="1" ht="15.75" x14ac:dyDescent="0.25">
      <c r="B18" s="24" t="s">
        <v>33</v>
      </c>
      <c r="C18" s="23"/>
      <c r="D18" s="32">
        <v>868766</v>
      </c>
    </row>
    <row r="19" spans="2:4" s="22" customFormat="1" ht="63" x14ac:dyDescent="0.25">
      <c r="B19" s="24" t="s">
        <v>28</v>
      </c>
      <c r="C19" s="23">
        <v>356</v>
      </c>
      <c r="D19" s="30">
        <v>738971</v>
      </c>
    </row>
    <row r="20" spans="2:4" s="22" customFormat="1" ht="33" customHeight="1" x14ac:dyDescent="0.25">
      <c r="B20" s="24" t="s">
        <v>29</v>
      </c>
      <c r="C20" s="23">
        <v>679</v>
      </c>
      <c r="D20" s="30">
        <v>1333889</v>
      </c>
    </row>
    <row r="21" spans="2:4" s="22" customFormat="1" ht="31.5" x14ac:dyDescent="0.25">
      <c r="B21" s="24" t="s">
        <v>30</v>
      </c>
      <c r="C21" s="23">
        <v>1124</v>
      </c>
      <c r="D21" s="30">
        <v>4912783</v>
      </c>
    </row>
    <row r="22" spans="2:4" s="22" customFormat="1" ht="15.75" x14ac:dyDescent="0.25">
      <c r="B22" s="24" t="s">
        <v>34</v>
      </c>
      <c r="C22" s="23">
        <v>1804</v>
      </c>
      <c r="D22" s="33">
        <v>3583365</v>
      </c>
    </row>
    <row r="23" spans="2:4" s="22" customFormat="1" ht="15.75" x14ac:dyDescent="0.25">
      <c r="B23" s="24" t="s">
        <v>35</v>
      </c>
      <c r="C23" s="23">
        <v>140</v>
      </c>
      <c r="D23" s="34">
        <v>260950</v>
      </c>
    </row>
    <row r="24" spans="2:4" s="22" customFormat="1" ht="31.5" x14ac:dyDescent="0.25">
      <c r="B24" s="24" t="s">
        <v>13</v>
      </c>
      <c r="C24" s="23">
        <v>5074</v>
      </c>
      <c r="D24" s="43">
        <v>13517700</v>
      </c>
    </row>
    <row r="25" spans="2:4" s="22" customFormat="1" ht="15.75" x14ac:dyDescent="0.25">
      <c r="B25" s="24" t="s">
        <v>15</v>
      </c>
      <c r="C25" s="23">
        <v>781</v>
      </c>
      <c r="D25" s="44"/>
    </row>
    <row r="26" spans="2:4" s="22" customFormat="1" ht="15.75" x14ac:dyDescent="0.25">
      <c r="B26" s="24" t="s">
        <v>18</v>
      </c>
      <c r="C26" s="23">
        <v>5</v>
      </c>
      <c r="D26" s="45"/>
    </row>
    <row r="27" spans="2:4" ht="15.75" x14ac:dyDescent="0.25">
      <c r="B27" s="3" t="s">
        <v>10</v>
      </c>
      <c r="C27" s="23">
        <v>5138</v>
      </c>
      <c r="D27" s="16">
        <v>25160469</v>
      </c>
    </row>
    <row r="28" spans="2:4" s="22" customFormat="1" ht="15.75" x14ac:dyDescent="0.25">
      <c r="B28" s="3" t="s">
        <v>19</v>
      </c>
      <c r="C28" s="23">
        <v>1351</v>
      </c>
      <c r="D28" s="16">
        <v>2798813</v>
      </c>
    </row>
    <row r="29" spans="2:4" s="22" customFormat="1" ht="15.75" x14ac:dyDescent="0.25">
      <c r="B29" s="24" t="s">
        <v>31</v>
      </c>
      <c r="C29" s="23">
        <v>1195</v>
      </c>
      <c r="D29" s="30">
        <v>3246288</v>
      </c>
    </row>
    <row r="30" spans="2:4" s="22" customFormat="1" ht="15.75" x14ac:dyDescent="0.25">
      <c r="B30" s="3" t="s">
        <v>9</v>
      </c>
      <c r="C30" s="23">
        <v>4034</v>
      </c>
      <c r="D30" s="16">
        <v>12435339</v>
      </c>
    </row>
    <row r="31" spans="2:4" s="22" customFormat="1" ht="15.75" x14ac:dyDescent="0.25">
      <c r="B31" s="3" t="s">
        <v>6</v>
      </c>
      <c r="C31" s="23">
        <v>4549</v>
      </c>
      <c r="D31" s="16">
        <v>6164137</v>
      </c>
    </row>
    <row r="32" spans="2:4" ht="15.75" x14ac:dyDescent="0.25">
      <c r="B32" s="21" t="s">
        <v>12</v>
      </c>
      <c r="C32" s="13" t="s">
        <v>37</v>
      </c>
      <c r="D32" s="17">
        <v>3966197</v>
      </c>
    </row>
    <row r="33" spans="2:5" ht="15.75" x14ac:dyDescent="0.25">
      <c r="B33" s="24" t="s">
        <v>17</v>
      </c>
      <c r="C33" s="23">
        <v>1160</v>
      </c>
      <c r="D33" s="20">
        <v>147830</v>
      </c>
    </row>
    <row r="34" spans="2:5" ht="15.75" x14ac:dyDescent="0.25">
      <c r="B34" s="21" t="s">
        <v>11</v>
      </c>
      <c r="C34" s="23">
        <v>3451</v>
      </c>
      <c r="D34" s="20">
        <v>321623</v>
      </c>
    </row>
    <row r="35" spans="2:5" s="22" customFormat="1" ht="15.75" x14ac:dyDescent="0.25">
      <c r="B35" s="25" t="s">
        <v>16</v>
      </c>
      <c r="C35" s="23">
        <v>590</v>
      </c>
      <c r="D35" s="20">
        <v>545866</v>
      </c>
    </row>
    <row r="36" spans="2:5" s="22" customFormat="1" ht="15.75" x14ac:dyDescent="0.25">
      <c r="B36" s="25" t="s">
        <v>32</v>
      </c>
      <c r="C36" s="23">
        <v>220</v>
      </c>
      <c r="D36" s="20">
        <v>205993</v>
      </c>
    </row>
    <row r="37" spans="2:5" s="22" customFormat="1" ht="15.75" x14ac:dyDescent="0.25">
      <c r="B37" s="24" t="s">
        <v>22</v>
      </c>
      <c r="C37" s="23">
        <v>89</v>
      </c>
      <c r="D37" s="20">
        <v>74436</v>
      </c>
    </row>
    <row r="38" spans="2:5" s="22" customFormat="1" ht="15.75" x14ac:dyDescent="0.25">
      <c r="B38" s="27" t="s">
        <v>20</v>
      </c>
      <c r="C38" s="23">
        <v>28</v>
      </c>
      <c r="D38" s="20">
        <v>70463</v>
      </c>
    </row>
    <row r="39" spans="2:5" s="22" customFormat="1" ht="15.75" x14ac:dyDescent="0.25">
      <c r="B39" s="27" t="s">
        <v>21</v>
      </c>
      <c r="C39" s="23">
        <v>120</v>
      </c>
      <c r="D39" s="20">
        <v>150994</v>
      </c>
    </row>
    <row r="40" spans="2:5" ht="15.75" x14ac:dyDescent="0.25">
      <c r="B40" s="26" t="s">
        <v>0</v>
      </c>
      <c r="C40" s="11"/>
      <c r="D40" s="14">
        <f>SUM(D14:D39)</f>
        <v>108600083</v>
      </c>
    </row>
    <row r="42" spans="2:5" ht="28.5" x14ac:dyDescent="0.25">
      <c r="B42" s="5" t="s">
        <v>3</v>
      </c>
      <c r="C42" s="6" t="s">
        <v>8</v>
      </c>
      <c r="D42" s="7" t="s">
        <v>2</v>
      </c>
    </row>
    <row r="43" spans="2:5" ht="15.75" x14ac:dyDescent="0.25">
      <c r="B43" s="8">
        <v>1</v>
      </c>
      <c r="C43" s="8">
        <v>2</v>
      </c>
      <c r="D43" s="8">
        <v>3</v>
      </c>
    </row>
    <row r="44" spans="2:5" ht="15.75" x14ac:dyDescent="0.25">
      <c r="B44" s="3" t="s">
        <v>3</v>
      </c>
      <c r="C44" s="15">
        <v>380</v>
      </c>
      <c r="D44" s="12">
        <f>6779959+41718</f>
        <v>6821677</v>
      </c>
    </row>
    <row r="45" spans="2:5" ht="15.75" x14ac:dyDescent="0.25">
      <c r="B45" s="2" t="s">
        <v>0</v>
      </c>
      <c r="C45" s="29">
        <f>C44</f>
        <v>380</v>
      </c>
      <c r="D45" s="14">
        <f>D44</f>
        <v>6821677</v>
      </c>
    </row>
    <row r="46" spans="2:5" ht="15.75" thickBot="1" x14ac:dyDescent="0.3"/>
    <row r="47" spans="2:5" ht="15.75" x14ac:dyDescent="0.25">
      <c r="B47" s="37" t="s">
        <v>4</v>
      </c>
      <c r="C47" s="39" t="s">
        <v>2</v>
      </c>
      <c r="D47" s="40"/>
      <c r="E47" s="9"/>
    </row>
    <row r="48" spans="2:5" ht="16.5" thickBot="1" x14ac:dyDescent="0.3">
      <c r="B48" s="38"/>
      <c r="C48" s="41">
        <f>D10+D40+D45</f>
        <v>153392992</v>
      </c>
      <c r="D48" s="42"/>
      <c r="E48" s="19"/>
    </row>
  </sheetData>
  <mergeCells count="8">
    <mergeCell ref="D1:E1"/>
    <mergeCell ref="C2:E2"/>
    <mergeCell ref="C3:E3"/>
    <mergeCell ref="A5:E5"/>
    <mergeCell ref="B47:B48"/>
    <mergeCell ref="C47:D47"/>
    <mergeCell ref="C48:D48"/>
    <mergeCell ref="D24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2025-05-13T02:40:01Z</cp:lastPrinted>
  <dcterms:created xsi:type="dcterms:W3CDTF">2013-02-07T03:49:39Z</dcterms:created>
  <dcterms:modified xsi:type="dcterms:W3CDTF">2025-07-17T06:17:17Z</dcterms:modified>
</cp:coreProperties>
</file>